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5" activeTab="11"/>
  </bookViews>
  <sheets>
    <sheet name="12" sheetId="1" r:id="rId1"/>
    <sheet name="11" sheetId="2" r:id="rId2"/>
    <sheet name="10" sheetId="3" r:id="rId3"/>
    <sheet name="09" sheetId="4" r:id="rId4"/>
    <sheet name="08" sheetId="5" r:id="rId5"/>
    <sheet name="07" sheetId="6" r:id="rId6"/>
    <sheet name="06" sheetId="7" r:id="rId7"/>
    <sheet name="05" sheetId="8" r:id="rId8"/>
    <sheet name="04" sheetId="9" r:id="rId9"/>
    <sheet name="03" sheetId="10" r:id="rId10"/>
    <sheet name="02" sheetId="11" r:id="rId11"/>
    <sheet name="01" sheetId="12" r:id="rId12"/>
    <sheet name="VIRŠELIS" sheetId="13" r:id="rId13"/>
    <sheet name="VIRŠELIS (2)" sheetId="14" r:id="rId14"/>
    <sheet name="Lapas3" sheetId="15" r:id="rId15"/>
  </sheets>
  <definedNames/>
  <calcPr fullCalcOnLoad="1"/>
</workbook>
</file>

<file path=xl/sharedStrings.xml><?xml version="1.0" encoding="utf-8"?>
<sst xmlns="http://schemas.openxmlformats.org/spreadsheetml/2006/main" count="921" uniqueCount="487">
  <si>
    <t>KAIŠIADORIŲ LOPŠELIS - DARŽELIS "ŽVAIGŽDUTĖ"</t>
  </si>
  <si>
    <t xml:space="preserve">SUPAPRASTINTŲ MAŽOS VERTĖS VIEŠŲJŲ </t>
  </si>
  <si>
    <t>PREKIŲ, PASLAUGŲ IR DARBŲ PIRKIMŲ</t>
  </si>
  <si>
    <t xml:space="preserve"> ŽURNALAS</t>
  </si>
  <si>
    <r>
      <t xml:space="preserve">                             Pradėta</t>
    </r>
    <r>
      <rPr>
        <sz val="13"/>
        <rFont val="Times New Roman"/>
        <family val="1"/>
      </rPr>
      <t>:</t>
    </r>
  </si>
  <si>
    <t>2015 m.______________ d.</t>
  </si>
  <si>
    <r>
      <t xml:space="preserve">                          Baigta</t>
    </r>
    <r>
      <rPr>
        <sz val="13"/>
        <rFont val="Times New Roman"/>
        <family val="1"/>
      </rPr>
      <t>:</t>
    </r>
  </si>
  <si>
    <t xml:space="preserve">Kaišiadorys , 2014 </t>
  </si>
  <si>
    <t xml:space="preserve">Eil. Nr. </t>
  </si>
  <si>
    <t xml:space="preserve">Pirkimo objekto pavadinimas                                </t>
  </si>
  <si>
    <t>BVPŽ kodas, kategorija</t>
  </si>
  <si>
    <t xml:space="preserve">Tiekėjo pavadinimas </t>
  </si>
  <si>
    <r>
      <t xml:space="preserve">Pirkimo sutarties, PVM sąskaitos-faktūros vertė (Eur. su </t>
    </r>
    <r>
      <rPr>
        <sz val="9"/>
        <rFont val="Times New Roman"/>
        <family val="1"/>
      </rPr>
      <t>PVM</t>
    </r>
    <r>
      <rPr>
        <sz val="11"/>
        <rFont val="Times New Roman"/>
        <family val="1"/>
      </rPr>
      <t>)</t>
    </r>
  </si>
  <si>
    <t>Sudarymo data</t>
  </si>
  <si>
    <t>Sutarties trukmė          (kai sudaryta sutartis)</t>
  </si>
  <si>
    <t>Prenumerata</t>
  </si>
  <si>
    <t>79980000-7</t>
  </si>
  <si>
    <t>AB Lietuvos paštas</t>
  </si>
  <si>
    <t>Žodinė sutartis</t>
  </si>
  <si>
    <t>Biuro popierius</t>
  </si>
  <si>
    <t>30197630-1</t>
  </si>
  <si>
    <t>UAB "Lonata"</t>
  </si>
  <si>
    <t>UAB "Megalinija"</t>
  </si>
  <si>
    <t>80522000-9</t>
  </si>
  <si>
    <t>Kaišiadorių r. švietimo ir kultūros paslaugų centras</t>
  </si>
  <si>
    <t>15500000-3</t>
  </si>
  <si>
    <t>12 mėn.</t>
  </si>
  <si>
    <t>VšĮ Mokyklų tobulinimo centras</t>
  </si>
  <si>
    <t>UAB "Dextera"</t>
  </si>
  <si>
    <t>2 mėn.</t>
  </si>
  <si>
    <t>30197000-6</t>
  </si>
  <si>
    <t>UAB "Senukų prekybos centras"</t>
  </si>
  <si>
    <t>39800000-0</t>
  </si>
  <si>
    <t>15800000-6</t>
  </si>
  <si>
    <t>UAB "Viržis"</t>
  </si>
  <si>
    <t>Meno reikmenys</t>
  </si>
  <si>
    <t>Pašto paslaugos (pašto korespondecijos siuntos)</t>
  </si>
  <si>
    <t>64100000-7</t>
  </si>
  <si>
    <t>37820000-2</t>
  </si>
  <si>
    <t>UAB "Divenda"</t>
  </si>
  <si>
    <t>39832000-3</t>
  </si>
  <si>
    <t>UAB firma Koslita</t>
  </si>
  <si>
    <t>80500000-9</t>
  </si>
  <si>
    <t>Kaišiadorių VK</t>
  </si>
  <si>
    <t>Kauno pedagogų kvalifikacijos centras</t>
  </si>
  <si>
    <t>30200000-1</t>
  </si>
  <si>
    <t>Transporto nuomos paslaugos</t>
  </si>
  <si>
    <t>60171000-0</t>
  </si>
  <si>
    <t>SĮ Kaišiadorių paslaugos</t>
  </si>
  <si>
    <t xml:space="preserve">Kaišiadorių VK </t>
  </si>
  <si>
    <t>90711100-5</t>
  </si>
  <si>
    <t>UAB "SDG"</t>
  </si>
  <si>
    <t>44400000-4</t>
  </si>
  <si>
    <t>PVM Sąskaita-faktūra PPB16011912</t>
  </si>
  <si>
    <t>PVM Sąskaita-faktūra KOS Nr. 0310005</t>
  </si>
  <si>
    <t>Kenkėjų kontrolės paslaugos</t>
  </si>
  <si>
    <t>Valymo priemonės</t>
  </si>
  <si>
    <t xml:space="preserve"> Pirkimo sutarties / sąskaitos-faktūros Nr.</t>
  </si>
  <si>
    <t>KENKĖJŲ KONTROLĖS PASLAUGŲ SUTARTIS Nr. KN-P-2016/10</t>
  </si>
  <si>
    <t>Namų apyvokos reikmenys</t>
  </si>
  <si>
    <t>Augalinis aliejus ir riebalai</t>
  </si>
  <si>
    <t>Sušaldyta žuvis, žuvies file ir kiti žuvies produktai</t>
  </si>
  <si>
    <t>Mėsos ir mėsos produktai</t>
  </si>
  <si>
    <t>Įvairūs maisto produktai</t>
  </si>
  <si>
    <t>Grūdų malūno produktai, krakmolas ir krakmolo gaminiai</t>
  </si>
  <si>
    <t>Pienas. Pienos produktai</t>
  </si>
  <si>
    <t>Apsauginės signalizacijos įrengimo darbai</t>
  </si>
  <si>
    <t>Elektros energijos pirkimas</t>
  </si>
  <si>
    <t>Vaisiai, daržovės ir panašūs produktai</t>
  </si>
  <si>
    <t>AB "Kelmės pieninė"</t>
  </si>
  <si>
    <t>UAB "Rimsigna"</t>
  </si>
  <si>
    <t>PVM Sąskaita-Faktūra KVK Nr. 028946</t>
  </si>
  <si>
    <t>15400000-2</t>
  </si>
  <si>
    <t>15220000-6</t>
  </si>
  <si>
    <t>15100000-9</t>
  </si>
  <si>
    <t>15600000-4</t>
  </si>
  <si>
    <t>15300000-1</t>
  </si>
  <si>
    <t>Pirkimo-pardavimo sutartis Nr. 2016/9</t>
  </si>
  <si>
    <t>Pirkimo-pardavimo sutartis Nr. 2016/8</t>
  </si>
  <si>
    <t>Pirkimo-pardavimo sutartis Nr. 2016/7</t>
  </si>
  <si>
    <t>Pirkimo-pardavimo sutartis Nr. 2016/6</t>
  </si>
  <si>
    <t>Pirkimo-pardavimo sutartis Nr. 2016/5</t>
  </si>
  <si>
    <t>Pirkimo-pardavimo sutartis Nr. 2016/4</t>
  </si>
  <si>
    <t>Pirkimo-pardavimo sutartis Nr. 2016/3</t>
  </si>
  <si>
    <t>45312200-9</t>
  </si>
  <si>
    <t>Darbų sutartis Nr. 2016/10</t>
  </si>
  <si>
    <t>09310000-5</t>
  </si>
  <si>
    <t>24 mėn.</t>
  </si>
  <si>
    <t>Pagrindinė sutartis Nr. CPO84398/1096</t>
  </si>
  <si>
    <t>PVM Sąskaita-Faktūra PKA160212695</t>
  </si>
  <si>
    <t>Plytelės, klijai, glaistas</t>
  </si>
  <si>
    <t>PVM Sąskaita-Faktūra SS Nr. 26303900612</t>
  </si>
  <si>
    <t>Glaistas</t>
  </si>
  <si>
    <t>PVM Sąskaita-Faktūra SS Nr. 26191000784</t>
  </si>
  <si>
    <t>Žaliuzių remontas, montavimas</t>
  </si>
  <si>
    <t>Privalomieji higienos įgūdžių mokymai</t>
  </si>
  <si>
    <t>Klijai, šluostės, el. lemputės, muilinės ir kt.</t>
  </si>
  <si>
    <t>Duona, švieži kepiniai ir pyrago gaminiai</t>
  </si>
  <si>
    <t>Santechnika</t>
  </si>
  <si>
    <t>Prof. Rizikos vertinimas įmonėje</t>
  </si>
  <si>
    <t>Raštinės reikmenys</t>
  </si>
  <si>
    <t>Smulki biuro įranga</t>
  </si>
  <si>
    <t>Tvoros rekonstrukcijos darbai</t>
  </si>
  <si>
    <t>UAB "Mineritas"</t>
  </si>
  <si>
    <t>Kaišiadorių rajono savivbaldybės visuomenės sveikatos biuras</t>
  </si>
  <si>
    <t>UAB "Eripo"</t>
  </si>
  <si>
    <t>15810000-9</t>
  </si>
  <si>
    <t>Pirkimo-Pardavimo sutartis</t>
  </si>
  <si>
    <t>Korespondencijos siuntimai</t>
  </si>
  <si>
    <t>PVM Sąskaita-Faktūra PKA160113818</t>
  </si>
  <si>
    <t>Už seminarą "Super auklėtoja"</t>
  </si>
  <si>
    <t>Už seminarą "Socialinis emocinis ugdymas, netradicinių darbo metodų taikymas"</t>
  </si>
  <si>
    <t>Sąskaita-faktūra  ŠKPC Nr.001824</t>
  </si>
  <si>
    <t>Sąskaita-faktūra  ŠKPC Nr.001815</t>
  </si>
  <si>
    <t>Kompiuteris, kompiuterinė įranga</t>
  </si>
  <si>
    <t>PVM Sąskaita-Faktūra MEG Nr. 05345</t>
  </si>
  <si>
    <t>PVM Sąskaita-Faktūra  KP Nr. 00001613</t>
  </si>
  <si>
    <t>Už seminarą "Ugdomasis žaidimas ankstyvojo amžiaus vaiko veikloje"</t>
  </si>
  <si>
    <t>Sąskaita-Faktūra KPK Nr. 007691</t>
  </si>
  <si>
    <t>PVM Sąskaita-Faktūra LON Nr. 0009727</t>
  </si>
  <si>
    <t>Suvenyrai</t>
  </si>
  <si>
    <t>R. Varkalienės įmonė</t>
  </si>
  <si>
    <t>PVM Sąskaita-Faktūra  RED Nr. 166</t>
  </si>
  <si>
    <t>Už seminarą "Kaip stiprinti mokytojų lyderystę"</t>
  </si>
  <si>
    <t>PVM Sąskaita-Faktūra  MTC Nr. 2648</t>
  </si>
  <si>
    <t>PVM Sąskaita-Faktūra VSB  Nr. 0002589</t>
  </si>
  <si>
    <t>PVM Sąskaita-Faktūra KVK Nr. 028950</t>
  </si>
  <si>
    <t>PVM Sąskaita-Faktūra DIV Nr. 1011612</t>
  </si>
  <si>
    <t>PVM Sąskaita-Faktūra VSB Nr. 0002596</t>
  </si>
  <si>
    <t>PVM Sąskaita-Faktūra  SDGA Nr. 0020850</t>
  </si>
  <si>
    <t>PVM Sąskaita-Faktūra   KEB Nr. 0001714</t>
  </si>
  <si>
    <t>PVM Sąskaita-Faktūra   KEB Nr. 0001712</t>
  </si>
  <si>
    <t>PVM Sąskaita-Faktūra   KEB Nr. 0001711</t>
  </si>
  <si>
    <t>PVM Sąskaita-Faktūra  DEX Nr. 1600520</t>
  </si>
  <si>
    <t>PVM Sąskaita-Faktūra PKA160314565</t>
  </si>
  <si>
    <t>Vaikiškos knygelės</t>
  </si>
  <si>
    <t>22112000-8</t>
  </si>
  <si>
    <t>UAB "Nieko rimto"</t>
  </si>
  <si>
    <t>PVM Sąskaita-Faktūra Serija 16NR Nr. 000931</t>
  </si>
  <si>
    <t>Valikliai, plovikliai,pašluostės....</t>
  </si>
  <si>
    <t>39800000-3</t>
  </si>
  <si>
    <t>PVM Sąskaita-Faktūra Serija KVK Nr. 028957</t>
  </si>
  <si>
    <t>Mokymo paslaugos. Seminaras "Kaip mokykla gali būti nuolat besimokannčią bendruomene nuo mokinio iki mokyklos vadovo?"</t>
  </si>
  <si>
    <t>VšĮ "Mokymosi mokykla"</t>
  </si>
  <si>
    <t>Sąskaita-Faktūra Serija ir Nr.  MM 04/64</t>
  </si>
  <si>
    <t>Pastatų priešgaisrinė ir apsaugos paslaugos</t>
  </si>
  <si>
    <t>79710000-4</t>
  </si>
  <si>
    <t>Apsauginės ir Priešgaisrinės apsaugos sistemos techninio aptarnavimo, gedimų šalinimo bei reagavimo į signalizacijos suveikimus paslaugų pirkimo sutartis Nr. 1318</t>
  </si>
  <si>
    <t>PVM Sąskaita-Faktūra PKA1604014152</t>
  </si>
  <si>
    <t>45340000-2</t>
  </si>
  <si>
    <t>ERGO Insurance SE Lietuvos filialas</t>
  </si>
  <si>
    <t>Turto draudimas</t>
  </si>
  <si>
    <t>66515200-5</t>
  </si>
  <si>
    <t>Draudimo sutartis Nr. 710-310-0041677</t>
  </si>
  <si>
    <t>24910000-6; 44110000-4</t>
  </si>
  <si>
    <t>Elektroninių knygų rinkinys  Dokumentų valdymas+Darbo teisė-Dalykinis etiketas-el. sąv. Prenumerata Darbo kodeksas</t>
  </si>
  <si>
    <t>"E-Z WAY" , UAB</t>
  </si>
  <si>
    <t>PVM Sąskaita-Faktūra Serija ES Nr. 00027836</t>
  </si>
  <si>
    <t>60172000-4</t>
  </si>
  <si>
    <t>PVM Sąskaita-Faktūra KP Nr.00001719</t>
  </si>
  <si>
    <t>Tarkavimo peilis-diskas</t>
  </si>
  <si>
    <t>39716000-4</t>
  </si>
  <si>
    <t>Baltijos importas</t>
  </si>
  <si>
    <t>PVM Sąskaita-Faktūra BIM Nr.000748</t>
  </si>
  <si>
    <t>PVM Sąskaita-Faktūra KP Nr.00001722</t>
  </si>
  <si>
    <t>Magnetola</t>
  </si>
  <si>
    <t>PVM Sąskaita-Faktūra MEG Nr.05492</t>
  </si>
  <si>
    <t>Tualetinis popierius, popieriniai rankšluosčiai</t>
  </si>
  <si>
    <t>Alyva</t>
  </si>
  <si>
    <t>Benzinas</t>
  </si>
  <si>
    <t>09211100-2</t>
  </si>
  <si>
    <t>09132100-4</t>
  </si>
  <si>
    <t>33760000-5</t>
  </si>
  <si>
    <t>32332000-9</t>
  </si>
  <si>
    <t>PVM Sąskaita-Faktūra KOS Nr.0319886</t>
  </si>
  <si>
    <t>UAB "Sauris"</t>
  </si>
  <si>
    <t>PVM Sąskaita-Faktūra LEON Nr.0007508</t>
  </si>
  <si>
    <t>UAB "EMSI"</t>
  </si>
  <si>
    <t>PVM Sąskaita-Faktūra EOO Nr.4111791</t>
  </si>
  <si>
    <t>39515400-9</t>
  </si>
  <si>
    <t>44831300-7</t>
  </si>
  <si>
    <t>Elektroninių svarstyklių remontas</t>
  </si>
  <si>
    <t>Sąskaita-Faktūra Serija KPI Nr.  0003313</t>
  </si>
  <si>
    <t>Seminaras Valstybės kalbos kultūros kursai</t>
  </si>
  <si>
    <t>Sąskaita-Faktūra ŠKPC Nr. 001862</t>
  </si>
  <si>
    <t>Gesintuvų patikra</t>
  </si>
  <si>
    <t>50413200-5</t>
  </si>
  <si>
    <t>PVM Sąskaita-Faktūra  DE16 Nr.0000269</t>
  </si>
  <si>
    <t>Įvairi biuro įranga ir reikmenys</t>
  </si>
  <si>
    <t>30190000-7</t>
  </si>
  <si>
    <t>PVM Sąskaita-Faktūra KEB Nr.0001831</t>
  </si>
  <si>
    <t>PVM Sąskaita-Faktūra KEB Nr.0001832</t>
  </si>
  <si>
    <t>Seminaras "Ugdomosios ir terapinės priemonės ikimokykliniame ugdyme"</t>
  </si>
  <si>
    <t>Sąskaita-Faktūra KPK Nr. 008464</t>
  </si>
  <si>
    <t>Privalomieji pirmos pagalbos mokymai</t>
  </si>
  <si>
    <t>Kaišiadorių r. savivaldybės visuomenės sveikatos biuras</t>
  </si>
  <si>
    <t>Sąskaita-Faktūra VSB Nr. 0002678</t>
  </si>
  <si>
    <t>80562000-1</t>
  </si>
  <si>
    <t>PVM Sąskaita-Faktūra RED Nr. 172</t>
  </si>
  <si>
    <t>Seminaras -mokymai:Viešieji pirkimai</t>
  </si>
  <si>
    <t>VšĮ Kaišiadorių turizmo ir verslo informacijos centras</t>
  </si>
  <si>
    <t xml:space="preserve"> Sąskaita-Faktūra Nr.TVI0002857</t>
  </si>
  <si>
    <t>Laminavimas</t>
  </si>
  <si>
    <t>79820000-8</t>
  </si>
  <si>
    <t xml:space="preserve"> Sąskaita-Faktūra LDAI Nr. 16031</t>
  </si>
  <si>
    <t>50800000-3</t>
  </si>
  <si>
    <t>UAB "Dezinfa"</t>
  </si>
  <si>
    <t>IMLITEX  UAB</t>
  </si>
  <si>
    <t xml:space="preserve">    PREKIŲ, DARBŲ IR PASLAUGŲ PIRKIMUS</t>
  </si>
  <si>
    <t xml:space="preserve">   APIE PRADEDAMUS VIEŠUOSIUS </t>
  </si>
  <si>
    <t xml:space="preserve">     INFORMACIJA</t>
  </si>
  <si>
    <t xml:space="preserve">  2016 M.</t>
  </si>
  <si>
    <t xml:space="preserve">NUSTATYTĄ  LAIMĖTOJĄ IR  SUDARYTĄ </t>
  </si>
  <si>
    <t xml:space="preserve">        PIRKIMO SUTARTĮ</t>
  </si>
  <si>
    <t>Kaišiadorys, 2016</t>
  </si>
  <si>
    <t>Klijai, elementai, pašluostės, šiukšlių maišai, guminės pirštinės, šluotos-šepečiai ir kt</t>
  </si>
  <si>
    <t xml:space="preserve">24910000-6,  31440000-2, 19640000-4 18424000-4, 39224300-1  </t>
  </si>
  <si>
    <t>PVM Sąskaita-Faktūra KVK Nr.029175</t>
  </si>
  <si>
    <t>Raštinės  reikmenys , elementai</t>
  </si>
  <si>
    <t>30192700-8, 31440000-2</t>
  </si>
  <si>
    <t>PVM Sąskaita-Faktūra KEB Nr. 00002214</t>
  </si>
  <si>
    <t>Medienos obliavimas</t>
  </si>
  <si>
    <t>Raimondo Sasnausko įm.</t>
  </si>
  <si>
    <t>PVM Sąskaita-Faktūra RSI Nr. 0201198</t>
  </si>
  <si>
    <t>45421000-4</t>
  </si>
  <si>
    <t>30197620-8</t>
  </si>
  <si>
    <t>L.Dainauskienės įmonė "Aiška"</t>
  </si>
  <si>
    <t>PVM Sąskaita-Faktūra LON Nr. 0009089</t>
  </si>
  <si>
    <t>PVM Sąskaita-Faktūra KVK Nr.029187</t>
  </si>
  <si>
    <t>Kibirai</t>
  </si>
  <si>
    <t>39224330-0</t>
  </si>
  <si>
    <t>UAB "Scilis"</t>
  </si>
  <si>
    <t>PVM Sąskaita-Faktūra SV Nr. 153846</t>
  </si>
  <si>
    <t>39830000-9</t>
  </si>
  <si>
    <t>PVM Sąskaita-Faktūra KOS Nr. 0325566</t>
  </si>
  <si>
    <t>UAB "ESD baldai"</t>
  </si>
  <si>
    <t>Baldai</t>
  </si>
  <si>
    <t>39161000-8</t>
  </si>
  <si>
    <t xml:space="preserve">Profilaktinis sveikatos patikrinimas </t>
  </si>
  <si>
    <t>VšĮ Moters sveikatos centras</t>
  </si>
  <si>
    <t>Plakatai</t>
  </si>
  <si>
    <t>UAB "Alma littera sprendimai"</t>
  </si>
  <si>
    <t>PVM Sąskaita-Faktūra AKSF97180832</t>
  </si>
  <si>
    <t>Maketavimas</t>
  </si>
  <si>
    <t>UAB "Printėja"</t>
  </si>
  <si>
    <t>PVM Sąskaita-Faktūra 2016 Nr.0636</t>
  </si>
  <si>
    <t>Ssąskaita-Faktūra MSC Nr. 93</t>
  </si>
  <si>
    <t>Stalo žaidimai</t>
  </si>
  <si>
    <t>ANVOL UAB</t>
  </si>
  <si>
    <t>PVM Sąskaita-Faktūra IP0000707</t>
  </si>
  <si>
    <t>Vaikiški baldeliai</t>
  </si>
  <si>
    <t>UAB "Breolis"</t>
  </si>
  <si>
    <t>UAB "Kaišiadorių vandenys"</t>
  </si>
  <si>
    <t>PVM Sąskaita-Faktūra KV Nr. 1831</t>
  </si>
  <si>
    <t>Ugdymo priemonės</t>
  </si>
  <si>
    <t>UAB "Gudragalvis"</t>
  </si>
  <si>
    <t>Sąskaita-Faktūra MSC Nr. 89</t>
  </si>
  <si>
    <t>PVM Sąskaita-Faktūra GA Nr.34615</t>
  </si>
  <si>
    <t>UAB "Janida"</t>
  </si>
  <si>
    <t>PVM Sąskaita-Faktūra DA Nr. 2790</t>
  </si>
  <si>
    <t>Žaislai</t>
  </si>
  <si>
    <t>UAB "Vavas"</t>
  </si>
  <si>
    <t>PVM Sąskaita-Faktūra IŠSAS Nr. 00001</t>
  </si>
  <si>
    <t>PVM Sąskaita-Faktūra BREO  Nr.0002981</t>
  </si>
  <si>
    <t>PVM Sąskaita-Faktūra EOO Nr.4114593</t>
  </si>
  <si>
    <t>PVM Sąskaita-Faktūra PPB1607001310</t>
  </si>
  <si>
    <t>UAB GVMM Projektai</t>
  </si>
  <si>
    <t>PVM Sąskaita-Faktūra PRO Nr.000178</t>
  </si>
  <si>
    <t>Žaidimai</t>
  </si>
  <si>
    <t>PVM Sąskaita-Faktūra GA Nr. 34434</t>
  </si>
  <si>
    <t>PVM Sąskaita-Faktūra GA Nr. 34433</t>
  </si>
  <si>
    <t>UAB Bildera</t>
  </si>
  <si>
    <t>PVM Sąskaita-Faktūra VR 8854</t>
  </si>
  <si>
    <t>Žoliapjovės remontas</t>
  </si>
  <si>
    <t>Indaplovės remontas</t>
  </si>
  <si>
    <t>PVM Sąskaita-Faktūra MEGNr. 05553</t>
  </si>
  <si>
    <t>UAB"Sauris"</t>
  </si>
  <si>
    <t>Traktoriaus nuoma</t>
  </si>
  <si>
    <t>PVM Sąskaita-Faktūra KV Nr. 1826</t>
  </si>
  <si>
    <t xml:space="preserve">Spalvotas popierius, </t>
  </si>
  <si>
    <t>PVM Sąskaita-Faktūra  Nr. KEB0002435</t>
  </si>
  <si>
    <t>Piešimo sąs., guašas, flomasteriai</t>
  </si>
  <si>
    <t>PVM Sąskaita-Faktūra ESD Nr. 0007639</t>
  </si>
  <si>
    <t>PVM Sąskaita-Faktūra LEON Nr. 038</t>
  </si>
  <si>
    <t>Indai, įrankiai,kibirai, šepečiai</t>
  </si>
  <si>
    <t>UAB "Kesko senukai Lithuania"</t>
  </si>
  <si>
    <t>PVM Sąskaita-Faktūra SS Nr. 0820195844</t>
  </si>
  <si>
    <t>Šakų ir medienos atliekų išvežimas</t>
  </si>
  <si>
    <t>Soda</t>
  </si>
  <si>
    <t>PVM Sąskaita-Faktūra VIR Nr.4092474</t>
  </si>
  <si>
    <t>Patalynė, darbo drabužiai</t>
  </si>
  <si>
    <t>UAB "Gevaina"</t>
  </si>
  <si>
    <t>PVM Sąskaita-Faktūra GEV Nr.16/0690</t>
  </si>
  <si>
    <t>PVM Sąskaita-Faktūra EOO Nr.4115980</t>
  </si>
  <si>
    <t>Akvariuminės žuvys</t>
  </si>
  <si>
    <t>E.Vičino firma "Zoo top"</t>
  </si>
  <si>
    <t>PVM Sąskaita-Faktūra PAS Nr. 016-03</t>
  </si>
  <si>
    <t>Arvydo Kavaliausko personalinė įmonė</t>
  </si>
  <si>
    <t>VIEŠŲJŲ PIRKIMŲ, ATLIKTŲNAUDOJANTIS</t>
  </si>
  <si>
    <t>CPO ELEKTRONINIU KATALOGU</t>
  </si>
  <si>
    <t>REGISTRAS</t>
  </si>
  <si>
    <t>Dušo patalpos remontas</t>
  </si>
  <si>
    <t>UAB "Vilungė"</t>
  </si>
  <si>
    <t>PVM Sąskaita-Faktūra VIL Nr. 03769</t>
  </si>
  <si>
    <t>Profilaktinis sveikatos patikrinimas</t>
  </si>
  <si>
    <t>Ryškinimo mazgas spausdintuvui</t>
  </si>
  <si>
    <t>UAB "Sanima"</t>
  </si>
  <si>
    <t>PVM Sąskaita-Faktūra SAP Nr. 1609-011</t>
  </si>
  <si>
    <t>PVM Sąskaita-Faktūra KVK Nr.029585</t>
  </si>
  <si>
    <t>PVM Sąskaita-Faktūra Nr.DIV 0201032</t>
  </si>
  <si>
    <t>Elektroninių sąvadų prenumerata</t>
  </si>
  <si>
    <t>"E-Z WAY"  UAB</t>
  </si>
  <si>
    <t>PVM Sąskaita-Faktūra ES  Nr.00030091</t>
  </si>
  <si>
    <t>Termometro metrologinė parikra</t>
  </si>
  <si>
    <t>50433000-9</t>
  </si>
  <si>
    <t>Sąskaita-Faktūra KPI Nr. 0003486</t>
  </si>
  <si>
    <t>SUTARTIS  Nr. 310-049106</t>
  </si>
  <si>
    <t>Pastatų draudimas</t>
  </si>
  <si>
    <t>SUTARTIS  Nr. 310-049105</t>
  </si>
  <si>
    <t>Biuro reikmenys (pieštukai, tušinukai, sąsiuviniai, įmautės)</t>
  </si>
  <si>
    <t>30190000-1</t>
  </si>
  <si>
    <t>PVM Sąskaita-Faktūra Nr. KEB0002764</t>
  </si>
  <si>
    <t>PVM Sąskaita-Faktūra Nr. PPB1609001327</t>
  </si>
  <si>
    <t>Spausdintuvas</t>
  </si>
  <si>
    <t>PVM Sąskaita-Faktūra SAP Nr. 1610-003</t>
  </si>
  <si>
    <t>Gėlės</t>
  </si>
  <si>
    <t>03100000-2</t>
  </si>
  <si>
    <t>R.Mičkauskienės indv. Veikla</t>
  </si>
  <si>
    <t>PVM Sąskaita-Faktūra B Nr. 354</t>
  </si>
  <si>
    <t>Politileno maišai,elementai,šepetys grindim ir kt. valymo priem.</t>
  </si>
  <si>
    <t>Kaišiadorių VK Ūkinių prekių  p-vė</t>
  </si>
  <si>
    <t>PVM Sąskaita-Faktūra KVK Nr. 029595</t>
  </si>
  <si>
    <t>19640000-4; 31400000-0; 39800000-3</t>
  </si>
  <si>
    <t>PVM Sąskaita-Faktūra DIV Nr. 1002146</t>
  </si>
  <si>
    <t>Seminaras</t>
  </si>
  <si>
    <t>UAB Ekonomikos mokymo centras</t>
  </si>
  <si>
    <t>Sąskaita-faktūra EMC Nr. 160728</t>
  </si>
  <si>
    <t>Tenai</t>
  </si>
  <si>
    <t>44115710-9</t>
  </si>
  <si>
    <t>UAB "Arvitra Baltic"</t>
  </si>
  <si>
    <t>PVM Sąskaita-faktūra ARVB Nr. 008427</t>
  </si>
  <si>
    <t>Officeday , UAB</t>
  </si>
  <si>
    <t>Pagrindinė sutartis Nr. CPO24461</t>
  </si>
  <si>
    <t>PVM Sąskaita-Faktūra Nr. KEB0003158</t>
  </si>
  <si>
    <t>64110000-0</t>
  </si>
  <si>
    <t xml:space="preserve">Seminaras </t>
  </si>
  <si>
    <t>Sąskaita-faktūra ŠKPC Nr. 001899</t>
  </si>
  <si>
    <t>Šalutinių  gyvūninių atliekų išvežimas</t>
  </si>
  <si>
    <t>85100000-0</t>
  </si>
  <si>
    <t>90500000-2</t>
  </si>
  <si>
    <t>UAB "Antagutė"</t>
  </si>
  <si>
    <t>SUTARIS Nr. ŠGP2016/254</t>
  </si>
  <si>
    <t>36 mėn.</t>
  </si>
  <si>
    <t>PVM Sąskaita-faktūra PKA 1611013780</t>
  </si>
  <si>
    <t>Kilimėlis, kastuvas</t>
  </si>
  <si>
    <t>39531000-3; 44510000-8</t>
  </si>
  <si>
    <t>PVM Sąskaita-faktūra SS Nr. 26313400750</t>
  </si>
  <si>
    <t>PAM Sąskaita-Faktūra Nr. SUMM 00005128</t>
  </si>
  <si>
    <t>Žaislai, Žaidimai</t>
  </si>
  <si>
    <t>UAB "Factum sum"</t>
  </si>
  <si>
    <t>PAM Sąskaita-Faktūra Nr. DIV 0201189</t>
  </si>
  <si>
    <t>Prijuostė, kalėdinės dekoracijos</t>
  </si>
  <si>
    <t>37500000-3</t>
  </si>
  <si>
    <t>PAM Sąskaita-Faktūra Nr. DIV 0201188</t>
  </si>
  <si>
    <t>44500000-5</t>
  </si>
  <si>
    <t>Įrankiai, raktai, kniedės ir kt.</t>
  </si>
  <si>
    <t>PAM Sąskaita-Faktūra Nr. DIV 0433013</t>
  </si>
  <si>
    <t>31522000-1</t>
  </si>
  <si>
    <t>PVM Sąskaita-faktūra SS Nr. 26319100124</t>
  </si>
  <si>
    <t>Kalėdinė elektr. girlenda</t>
  </si>
  <si>
    <t>Prailgintojas, rozetės</t>
  </si>
  <si>
    <t>PVM Sąskaita-faktūra SS Nr. 26319100125</t>
  </si>
  <si>
    <t>A.Kavaliausko p.įm.</t>
  </si>
  <si>
    <t>50411000-9</t>
  </si>
  <si>
    <t>Sąskaita-Faktūra KPI Nr. 0003609</t>
  </si>
  <si>
    <t>UAB Kaišiadorių vandenys</t>
  </si>
  <si>
    <t>Sąskaita-Faktūra KV Nr. 1949</t>
  </si>
  <si>
    <t>Šiukšlių maišai</t>
  </si>
  <si>
    <t>19640000-4</t>
  </si>
  <si>
    <t>Sąskaita-Faktūra DIV Nr. 0201207</t>
  </si>
  <si>
    <t>Perjumgėjai</t>
  </si>
  <si>
    <t>PVM Sąskaita-faktūra ARVB Nr. 008559</t>
  </si>
  <si>
    <t>37520000-9</t>
  </si>
  <si>
    <t>UAB "Bildera"</t>
  </si>
  <si>
    <t>PVM Sąskaita-faktūra VR Nr. 9162</t>
  </si>
  <si>
    <t>Žaislai, žaidimai</t>
  </si>
  <si>
    <t>PVM Sąskaita-faktūra GA Nr. 36154</t>
  </si>
  <si>
    <t>PVM Sąskaita-faktūra PRO Nr. 000248</t>
  </si>
  <si>
    <t>UAB "GVMM"</t>
  </si>
  <si>
    <t>Knygelės</t>
  </si>
  <si>
    <t>22100000-1</t>
  </si>
  <si>
    <t>UAB Knygų klubas</t>
  </si>
  <si>
    <t xml:space="preserve">PVM Sąskaita-faktūra  ACSF 98441592 </t>
  </si>
  <si>
    <t>PVM Sąskaita-faktūra ACSF 98442346</t>
  </si>
  <si>
    <t>UAB "VIPsupply"</t>
  </si>
  <si>
    <t>PVM Sąskaita-faktūra LVL Nr. 446102</t>
  </si>
  <si>
    <t>CD</t>
  </si>
  <si>
    <t>Sąskaita-faktūra  16NR Nr. 005704</t>
  </si>
  <si>
    <t>UAB "Patogu pirkti"</t>
  </si>
  <si>
    <t>Sąskaita-faktūra   Nr. PP-0023504</t>
  </si>
  <si>
    <t>Sąskaita-faktūra   Nr. PP-0023505</t>
  </si>
  <si>
    <t>Baltmer Group, UAB</t>
  </si>
  <si>
    <t>PVM Sąskaita-faktūra PV1 Nr. 016458</t>
  </si>
  <si>
    <t>PVM Sąskaita-faktūra SS Nr. 26313400557</t>
  </si>
  <si>
    <t>UAB "Pigu"</t>
  </si>
  <si>
    <t>PVM Sąskaita-faktūra PIGU-LT Nr. 3115581</t>
  </si>
  <si>
    <t>Knyga</t>
  </si>
  <si>
    <t>PVM Sąskaita-faktūra  Nr. AKSF97201737</t>
  </si>
  <si>
    <t>Diktofonas Olympus DM-901</t>
  </si>
  <si>
    <t>30234300-1</t>
  </si>
  <si>
    <t>32332100-0</t>
  </si>
  <si>
    <t>UAB "Topo grupė"</t>
  </si>
  <si>
    <t>PVM Sąskaita-faktūra  Nr. 16TG05407546</t>
  </si>
  <si>
    <t>31224810-3</t>
  </si>
  <si>
    <t>22900000-9</t>
  </si>
  <si>
    <t>Sąskaita-Faktūra  Nr. AKSF972092350003610</t>
  </si>
  <si>
    <t>Šluostės, šiukšlių maišai, elementai, valikliai.</t>
  </si>
  <si>
    <t>Kaišiadorių VK, ūkinių per. P-vė</t>
  </si>
  <si>
    <t>PAM Sąskaita-Faktūra Nr. KVK Nr. 029811</t>
  </si>
  <si>
    <t>Seminaras "Dokumentų archyvavimas švietimo įstaigose"</t>
  </si>
  <si>
    <t>UAB "Klaipėdos apskaitos mokykla"</t>
  </si>
  <si>
    <t>Sąskaita-Faktūra  KAM16 Nr. 0648</t>
  </si>
  <si>
    <t>Seminaras "Teisės aktų pasikeitimai 2016 finansinėms ataskaitoms"</t>
  </si>
  <si>
    <t>Spalvoti pieštukai, flomasteriai, akvareliniai sąsiuviniai,klijai</t>
  </si>
  <si>
    <t>30192000-1</t>
  </si>
  <si>
    <t>UAB "ERIPO"</t>
  </si>
  <si>
    <t>PVM Sąskaita-faktūra  Nr. KEB0003410</t>
  </si>
  <si>
    <t>Transporto nuoma</t>
  </si>
  <si>
    <t>PVM Sąskaita-faktūra KP Nr. 00002154</t>
  </si>
  <si>
    <t>ĮS Kaišiadorių paslaugos</t>
  </si>
  <si>
    <t>PVM Sąskaita-faktūra KP Nr. 00002161</t>
  </si>
  <si>
    <t>Sporto aikštyno įrenginiai</t>
  </si>
  <si>
    <t>37400000-2</t>
  </si>
  <si>
    <t>UAB "Euroatletas"</t>
  </si>
  <si>
    <t>PVM Sąskaita-faktūra  Nr. IS09644</t>
  </si>
  <si>
    <t>Badmentono ir tinklinio tinklai</t>
  </si>
  <si>
    <t>Spyruoklinės supynės</t>
  </si>
  <si>
    <t>37535200-9</t>
  </si>
  <si>
    <t>UAB "Artom"</t>
  </si>
  <si>
    <t>Išankstinė sąskaita Nr. AVANS21118</t>
  </si>
  <si>
    <t>Sporto reikmenys</t>
  </si>
  <si>
    <t>Išankstinė sąskaita -faktūra Nr. U35590</t>
  </si>
  <si>
    <t>UAB "Smaltijos" leidykla</t>
  </si>
  <si>
    <t>Išankstinio apmokėjimo sąskaita Nr. 1952</t>
  </si>
  <si>
    <t>Laiškų siuntimas</t>
  </si>
  <si>
    <t>90922000-6</t>
  </si>
  <si>
    <t>39220000-0</t>
  </si>
  <si>
    <t>09132000-3</t>
  </si>
  <si>
    <t>71317200-5</t>
  </si>
  <si>
    <t>15800000-8</t>
  </si>
  <si>
    <t>45421152-4</t>
  </si>
  <si>
    <t>39510000-0</t>
  </si>
  <si>
    <t>79800000-2</t>
  </si>
  <si>
    <t>39722200-1</t>
  </si>
  <si>
    <t>PVM Sąskaita-faktūra  Nr. IS09575</t>
  </si>
  <si>
    <t>\Spintelės</t>
  </si>
  <si>
    <t>39000000-2</t>
  </si>
  <si>
    <t>UAB "ESDbaldai"</t>
  </si>
  <si>
    <t>PVM sąskaita-faktūra Nr. ESD 099</t>
  </si>
  <si>
    <t>19640000-4; 39800000-3</t>
  </si>
  <si>
    <t>PVM sąskaita-faktūra Nr. DIV 0201269</t>
  </si>
  <si>
    <t>PVM sąskaita-faktūra Nr. DIV 0201270</t>
  </si>
  <si>
    <t>Kalendorius, atvirukai</t>
  </si>
  <si>
    <t>PVM sąskaita-faktūra 2016   Nr. 1096</t>
  </si>
  <si>
    <t>UAB "Deforus"</t>
  </si>
  <si>
    <t>79980000-0</t>
  </si>
  <si>
    <t>Suoliukai</t>
  </si>
  <si>
    <t>UAB "TRAIDA"</t>
  </si>
  <si>
    <t>Sąskaita-Faktūra TRD Nr. 1780</t>
  </si>
  <si>
    <t>Pašto korespondencijos siuntos</t>
  </si>
  <si>
    <t>PVM sąskaita-faktūra PKA1612014904</t>
  </si>
  <si>
    <t>Gaisrinės saugos kursai</t>
  </si>
  <si>
    <t>UAB "Darbosaugos konsultacijos"</t>
  </si>
  <si>
    <t>Sąskaita-faktūra Nr. 01718</t>
  </si>
  <si>
    <t>SAUSIO MĖN. MAŽOS VERTĖS PIRKIMŲ SUVESTINĖ</t>
  </si>
  <si>
    <t>VASARIO MĖN. MAŽOS VERTĖS PIRKIMAI</t>
  </si>
  <si>
    <t>KOVO MĖN. MAŽOS VERTĖS PIRKIMAI</t>
  </si>
  <si>
    <t>Rangos sutartis</t>
  </si>
  <si>
    <t>BALANDŽIO MĖN. MAŽOS VERTĖS PIRKIMAI</t>
  </si>
  <si>
    <t>GEGUŽĖS MĖN. MAŽOS VERTĖS PIRKIMAI</t>
  </si>
  <si>
    <t>BIRŽELIO MĖN. MAŽOS VERTĖS PIRKIMAI</t>
  </si>
  <si>
    <t>LIEPOS MĖN. MAŽOS VERTĖS PIRKIMAI</t>
  </si>
  <si>
    <t>RUGPJŪČIO MĖN. MAŽOS VERTĖS PIRKIMAI</t>
  </si>
  <si>
    <t>RUGSĖJO MĖN. MAŽOS VERTĖS PIRKIMAI</t>
  </si>
  <si>
    <t>SPALIO  MĖN. MAŽOS VERTĖS PIRKIMAI</t>
  </si>
  <si>
    <t>LAPKRIČIO MĖN. MAŽOS VERTĖS PIRKIMAI</t>
  </si>
  <si>
    <t>GRUODŽIO MĖN. MAŽOS VERTĖS PIRKIMAI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</si>
</sst>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dd"/>
    <numFmt numFmtId="165" formatCode="yy/mm"/>
    <numFmt numFmtId="166" formatCode="0.00\ %"/>
    <numFmt numFmtId="167" formatCode="0.0"/>
    <numFmt numFmtId="168" formatCode="0.000"/>
    <numFmt numFmtId="169" formatCode="mmm/yyyy"/>
    <numFmt numFmtId="170" formatCode="0.00000"/>
  </numFmts>
  <fonts count="70">
    <font>
      <sz val="10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i/>
      <sz val="14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4" applyNumberFormat="0" applyAlignment="0" applyProtection="0"/>
    <xf numFmtId="0" fontId="61" fillId="23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0" fontId="63" fillId="0" borderId="0" applyNumberFormat="0" applyFill="0" applyBorder="0" applyAlignment="0" applyProtection="0"/>
    <xf numFmtId="9" fontId="0" fillId="0" borderId="0" applyFill="0" applyBorder="0" applyAlignment="0" applyProtection="0"/>
    <xf numFmtId="0" fontId="64" fillId="22" borderId="5" applyNumberForma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2" fontId="18" fillId="0" borderId="10" xfId="0" applyNumberFormat="1" applyFont="1" applyBorder="1" applyAlignment="1">
      <alignment horizontal="center"/>
    </xf>
    <xf numFmtId="14" fontId="18" fillId="0" borderId="10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wrapText="1"/>
    </xf>
    <xf numFmtId="14" fontId="18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14" fontId="18" fillId="0" borderId="13" xfId="0" applyNumberFormat="1" applyFont="1" applyBorder="1" applyAlignment="1">
      <alignment horizontal="center" wrapText="1"/>
    </xf>
    <xf numFmtId="0" fontId="18" fillId="0" borderId="12" xfId="0" applyFont="1" applyBorder="1" applyAlignment="1">
      <alignment/>
    </xf>
    <xf numFmtId="2" fontId="18" fillId="0" borderId="12" xfId="0" applyNumberFormat="1" applyFont="1" applyBorder="1" applyAlignment="1">
      <alignment horizontal="center" wrapText="1"/>
    </xf>
    <xf numFmtId="14" fontId="18" fillId="0" borderId="12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14" fontId="18" fillId="0" borderId="12" xfId="0" applyNumberFormat="1" applyFont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2" fontId="18" fillId="0" borderId="14" xfId="0" applyNumberFormat="1" applyFont="1" applyBorder="1" applyAlignment="1">
      <alignment horizontal="center" wrapText="1"/>
    </xf>
    <xf numFmtId="2" fontId="18" fillId="0" borderId="12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14" fontId="18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14" fontId="5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2" fontId="18" fillId="0" borderId="15" xfId="0" applyNumberFormat="1" applyFont="1" applyBorder="1" applyAlignment="1">
      <alignment horizontal="center" wrapText="1"/>
    </xf>
    <xf numFmtId="2" fontId="1" fillId="33" borderId="12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2" fontId="18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14" fontId="18" fillId="0" borderId="12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2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left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20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14" fontId="20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4" fontId="18" fillId="0" borderId="12" xfId="0" applyNumberFormat="1" applyFont="1" applyFill="1" applyBorder="1" applyAlignment="1">
      <alignment horizontal="center"/>
    </xf>
    <xf numFmtId="14" fontId="18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170" fontId="4" fillId="0" borderId="12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2" fontId="11" fillId="34" borderId="12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 wrapText="1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18" fillId="35" borderId="12" xfId="0" applyFont="1" applyFill="1" applyBorder="1" applyAlignment="1">
      <alignment horizontal="center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2" fontId="18" fillId="0" borderId="16" xfId="0" applyNumberFormat="1" applyFont="1" applyBorder="1" applyAlignment="1">
      <alignment horizontal="center" wrapText="1"/>
    </xf>
    <xf numFmtId="0" fontId="18" fillId="0" borderId="15" xfId="0" applyFont="1" applyBorder="1" applyAlignment="1">
      <alignment wrapText="1"/>
    </xf>
    <xf numFmtId="14" fontId="18" fillId="0" borderId="16" xfId="0" applyNumberFormat="1" applyFont="1" applyBorder="1" applyAlignment="1">
      <alignment horizontal="center" wrapText="1"/>
    </xf>
    <xf numFmtId="0" fontId="18" fillId="0" borderId="18" xfId="0" applyFont="1" applyBorder="1" applyAlignment="1">
      <alignment horizontal="left" wrapText="1"/>
    </xf>
    <xf numFmtId="14" fontId="18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18" fillId="0" borderId="19" xfId="0" applyFont="1" applyBorder="1" applyAlignment="1">
      <alignment wrapText="1"/>
    </xf>
    <xf numFmtId="14" fontId="18" fillId="0" borderId="15" xfId="0" applyNumberFormat="1" applyFont="1" applyBorder="1" applyAlignment="1">
      <alignment horizontal="center" wrapText="1"/>
    </xf>
    <xf numFmtId="0" fontId="18" fillId="0" borderId="20" xfId="0" applyFont="1" applyBorder="1" applyAlignment="1">
      <alignment horizontal="center"/>
    </xf>
    <xf numFmtId="0" fontId="18" fillId="0" borderId="17" xfId="0" applyFont="1" applyBorder="1" applyAlignment="1">
      <alignment horizontal="left" wrapText="1"/>
    </xf>
    <xf numFmtId="14" fontId="18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68" fillId="0" borderId="12" xfId="0" applyFont="1" applyBorder="1" applyAlignment="1">
      <alignment wrapText="1"/>
    </xf>
    <xf numFmtId="0" fontId="69" fillId="0" borderId="12" xfId="0" applyFont="1" applyBorder="1" applyAlignment="1">
      <alignment/>
    </xf>
    <xf numFmtId="2" fontId="68" fillId="0" borderId="12" xfId="0" applyNumberFormat="1" applyFont="1" applyBorder="1" applyAlignment="1">
      <alignment horizontal="center"/>
    </xf>
    <xf numFmtId="2" fontId="69" fillId="0" borderId="12" xfId="0" applyNumberFormat="1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12" xfId="0" applyFont="1" applyBorder="1" applyAlignment="1">
      <alignment horizontal="left" wrapText="1"/>
    </xf>
    <xf numFmtId="14" fontId="69" fillId="0" borderId="12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 wrapText="1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14" fontId="18" fillId="0" borderId="12" xfId="0" applyNumberFormat="1" applyFont="1" applyBorder="1" applyAlignment="1">
      <alignment horizontal="center"/>
    </xf>
    <xf numFmtId="2" fontId="18" fillId="36" borderId="16" xfId="0" applyNumberFormat="1" applyFont="1" applyFill="1" applyBorder="1" applyAlignment="1">
      <alignment horizontal="center"/>
    </xf>
    <xf numFmtId="0" fontId="18" fillId="36" borderId="12" xfId="0" applyFont="1" applyFill="1" applyBorder="1" applyAlignment="1">
      <alignment horizontal="center"/>
    </xf>
    <xf numFmtId="0" fontId="18" fillId="36" borderId="12" xfId="0" applyFont="1" applyFill="1" applyBorder="1" applyAlignment="1">
      <alignment wrapText="1"/>
    </xf>
    <xf numFmtId="14" fontId="18" fillId="36" borderId="12" xfId="0" applyNumberFormat="1" applyFont="1" applyFill="1" applyBorder="1" applyAlignment="1">
      <alignment horizontal="center" wrapText="1"/>
    </xf>
    <xf numFmtId="2" fontId="3" fillId="36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center"/>
    </xf>
    <xf numFmtId="2" fontId="11" fillId="37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2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2" fontId="11" fillId="38" borderId="12" xfId="0" applyNumberFormat="1" applyFont="1" applyFill="1" applyBorder="1" applyAlignment="1">
      <alignment horizontal="center"/>
    </xf>
    <xf numFmtId="2" fontId="20" fillId="0" borderId="12" xfId="0" applyNumberFormat="1" applyFont="1" applyBorder="1" applyAlignment="1">
      <alignment horizontal="center" wrapText="1"/>
    </xf>
    <xf numFmtId="14" fontId="20" fillId="0" borderId="12" xfId="0" applyNumberFormat="1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0" fontId="3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7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2" fontId="2" fillId="35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2" fontId="69" fillId="0" borderId="0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lef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="106" zoomScaleNormal="106" zoomScalePageLayoutView="0" workbookViewId="0" topLeftCell="A26">
      <selection activeCell="F46" sqref="F46"/>
    </sheetView>
  </sheetViews>
  <sheetFormatPr defaultColWidth="9.00390625" defaultRowHeight="12.75"/>
  <cols>
    <col min="1" max="1" width="4.57421875" style="25" customWidth="1"/>
    <col min="2" max="2" width="29.8515625" style="25" customWidth="1"/>
    <col min="3" max="3" width="13.140625" style="132" customWidth="1"/>
    <col min="4" max="4" width="23.28125" style="25" customWidth="1"/>
    <col min="5" max="5" width="14.8515625" style="25" customWidth="1"/>
    <col min="6" max="6" width="24.28125" style="25" customWidth="1"/>
    <col min="7" max="7" width="14.28125" style="25" customWidth="1"/>
    <col min="8" max="8" width="15.57421875" style="25" customWidth="1"/>
    <col min="9" max="16384" width="9.00390625" style="25" customWidth="1"/>
  </cols>
  <sheetData>
    <row r="1" spans="2:8" ht="20.25">
      <c r="B1" s="182" t="s">
        <v>486</v>
      </c>
      <c r="C1" s="182"/>
      <c r="D1" s="182"/>
      <c r="E1" s="182"/>
      <c r="F1" s="182"/>
      <c r="G1" s="182"/>
      <c r="H1" s="182"/>
    </row>
    <row r="3" spans="1:19" ht="21.75" customHeight="1">
      <c r="A3" s="164" t="s">
        <v>8</v>
      </c>
      <c r="B3" s="164" t="s">
        <v>9</v>
      </c>
      <c r="C3" s="164" t="s">
        <v>10</v>
      </c>
      <c r="D3" s="164" t="s">
        <v>11</v>
      </c>
      <c r="E3" s="177" t="s">
        <v>12</v>
      </c>
      <c r="F3" s="164" t="s">
        <v>57</v>
      </c>
      <c r="G3" s="164" t="s">
        <v>13</v>
      </c>
      <c r="H3" s="164" t="s">
        <v>14</v>
      </c>
      <c r="I3" s="93"/>
      <c r="J3" s="93"/>
      <c r="K3" s="93"/>
      <c r="L3" s="26"/>
      <c r="M3" s="26"/>
      <c r="N3" s="26"/>
      <c r="O3" s="26"/>
      <c r="P3" s="26"/>
      <c r="Q3" s="26"/>
      <c r="R3" s="26"/>
      <c r="S3" s="26"/>
    </row>
    <row r="4" spans="1:19" ht="18.75" customHeight="1">
      <c r="A4" s="164"/>
      <c r="B4" s="164"/>
      <c r="C4" s="164"/>
      <c r="D4" s="164"/>
      <c r="E4" s="178"/>
      <c r="F4" s="164"/>
      <c r="G4" s="164"/>
      <c r="H4" s="164"/>
      <c r="I4" s="93"/>
      <c r="J4" s="93"/>
      <c r="K4" s="93"/>
      <c r="L4" s="26"/>
      <c r="M4" s="26"/>
      <c r="N4" s="26"/>
      <c r="O4" s="26"/>
      <c r="P4" s="26"/>
      <c r="Q4" s="26"/>
      <c r="R4" s="26"/>
      <c r="S4" s="26"/>
    </row>
    <row r="5" spans="1:19" ht="10.5" customHeight="1">
      <c r="A5" s="164"/>
      <c r="B5" s="164"/>
      <c r="C5" s="164"/>
      <c r="D5" s="164"/>
      <c r="E5" s="178"/>
      <c r="F5" s="164"/>
      <c r="G5" s="164"/>
      <c r="H5" s="164"/>
      <c r="I5" s="93"/>
      <c r="J5" s="93"/>
      <c r="K5" s="93"/>
      <c r="L5" s="26"/>
      <c r="M5" s="26"/>
      <c r="N5" s="26"/>
      <c r="O5" s="26"/>
      <c r="P5" s="26"/>
      <c r="Q5" s="26"/>
      <c r="R5" s="26"/>
      <c r="S5" s="26"/>
    </row>
    <row r="6" spans="1:19" ht="8.25" customHeight="1">
      <c r="A6" s="164"/>
      <c r="B6" s="164"/>
      <c r="C6" s="164"/>
      <c r="D6" s="164"/>
      <c r="E6" s="179"/>
      <c r="F6" s="164"/>
      <c r="G6" s="164"/>
      <c r="H6" s="164"/>
      <c r="I6" s="93"/>
      <c r="J6" s="93"/>
      <c r="K6" s="93"/>
      <c r="L6" s="26"/>
      <c r="M6" s="26"/>
      <c r="N6" s="26"/>
      <c r="O6" s="26"/>
      <c r="P6" s="26"/>
      <c r="Q6" s="26"/>
      <c r="R6" s="26"/>
      <c r="S6" s="26"/>
    </row>
    <row r="7" spans="1:19" ht="11.25" customHeight="1">
      <c r="A7" s="133">
        <v>1</v>
      </c>
      <c r="B7" s="133">
        <v>2</v>
      </c>
      <c r="C7" s="133">
        <v>3</v>
      </c>
      <c r="D7" s="133">
        <v>4</v>
      </c>
      <c r="E7" s="133">
        <v>5</v>
      </c>
      <c r="F7" s="133">
        <v>6</v>
      </c>
      <c r="G7" s="133">
        <v>7</v>
      </c>
      <c r="H7" s="133">
        <v>8</v>
      </c>
      <c r="I7" s="93"/>
      <c r="J7" s="93"/>
      <c r="K7" s="93"/>
      <c r="L7" s="26"/>
      <c r="M7" s="26"/>
      <c r="N7" s="26"/>
      <c r="O7" s="26"/>
      <c r="P7" s="26"/>
      <c r="Q7" s="26"/>
      <c r="R7" s="26"/>
      <c r="S7" s="26"/>
    </row>
    <row r="8" spans="1:11" ht="30">
      <c r="A8" s="128">
        <v>1</v>
      </c>
      <c r="B8" s="129" t="s">
        <v>471</v>
      </c>
      <c r="C8" s="37" t="s">
        <v>23</v>
      </c>
      <c r="D8" s="129" t="s">
        <v>472</v>
      </c>
      <c r="E8" s="131">
        <v>35</v>
      </c>
      <c r="F8" s="129" t="s">
        <v>473</v>
      </c>
      <c r="G8" s="130">
        <v>42705</v>
      </c>
      <c r="H8" s="128" t="s">
        <v>18</v>
      </c>
      <c r="I8" s="94"/>
      <c r="J8" s="94"/>
      <c r="K8" s="94"/>
    </row>
    <row r="9" spans="1:11" ht="30">
      <c r="A9" s="128">
        <v>2</v>
      </c>
      <c r="B9" s="90" t="s">
        <v>436</v>
      </c>
      <c r="C9" s="171" t="s">
        <v>437</v>
      </c>
      <c r="D9" s="88" t="s">
        <v>438</v>
      </c>
      <c r="E9" s="127">
        <v>323</v>
      </c>
      <c r="F9" s="90" t="s">
        <v>439</v>
      </c>
      <c r="G9" s="103">
        <v>41245</v>
      </c>
      <c r="H9" s="89" t="s">
        <v>18</v>
      </c>
      <c r="I9" s="94"/>
      <c r="J9" s="94"/>
      <c r="K9" s="94"/>
    </row>
    <row r="10" spans="1:11" ht="30" customHeight="1">
      <c r="A10" s="128">
        <v>3</v>
      </c>
      <c r="B10" s="90" t="s">
        <v>422</v>
      </c>
      <c r="C10" s="171" t="s">
        <v>23</v>
      </c>
      <c r="D10" s="102" t="s">
        <v>359</v>
      </c>
      <c r="E10" s="57">
        <v>65</v>
      </c>
      <c r="F10" s="102" t="s">
        <v>357</v>
      </c>
      <c r="G10" s="109">
        <v>42710</v>
      </c>
      <c r="H10" s="186" t="s">
        <v>18</v>
      </c>
      <c r="I10" s="94"/>
      <c r="J10" s="94"/>
      <c r="K10" s="94"/>
    </row>
    <row r="11" spans="1:11" ht="30" customHeight="1">
      <c r="A11" s="128">
        <v>4</v>
      </c>
      <c r="B11" s="29" t="s">
        <v>358</v>
      </c>
      <c r="C11" s="27" t="s">
        <v>172</v>
      </c>
      <c r="D11" s="28" t="s">
        <v>39</v>
      </c>
      <c r="E11" s="30">
        <v>326.4</v>
      </c>
      <c r="F11" s="38" t="s">
        <v>360</v>
      </c>
      <c r="G11" s="31">
        <v>42711</v>
      </c>
      <c r="H11" s="187" t="s">
        <v>18</v>
      </c>
      <c r="I11" s="94"/>
      <c r="J11" s="94"/>
      <c r="K11" s="94"/>
    </row>
    <row r="12" spans="1:11" ht="31.5" customHeight="1">
      <c r="A12" s="128">
        <v>5</v>
      </c>
      <c r="B12" s="39" t="s">
        <v>361</v>
      </c>
      <c r="C12" s="40" t="s">
        <v>362</v>
      </c>
      <c r="D12" s="42" t="s">
        <v>39</v>
      </c>
      <c r="E12" s="49">
        <v>21.5</v>
      </c>
      <c r="F12" s="38" t="s">
        <v>363</v>
      </c>
      <c r="G12" s="31">
        <v>42711</v>
      </c>
      <c r="H12" s="187" t="s">
        <v>18</v>
      </c>
      <c r="I12" s="94"/>
      <c r="J12" s="94"/>
      <c r="K12" s="94"/>
    </row>
    <row r="13" spans="1:11" ht="30">
      <c r="A13" s="128">
        <v>6</v>
      </c>
      <c r="B13" s="38" t="s">
        <v>365</v>
      </c>
      <c r="C13" s="172" t="s">
        <v>364</v>
      </c>
      <c r="D13" s="50" t="s">
        <v>39</v>
      </c>
      <c r="E13" s="45">
        <v>42.62</v>
      </c>
      <c r="F13" s="38" t="s">
        <v>366</v>
      </c>
      <c r="G13" s="41">
        <v>42711</v>
      </c>
      <c r="H13" s="188" t="s">
        <v>18</v>
      </c>
      <c r="I13" s="94"/>
      <c r="J13" s="94"/>
      <c r="K13" s="94"/>
    </row>
    <row r="14" spans="1:11" ht="45">
      <c r="A14" s="128">
        <v>7</v>
      </c>
      <c r="B14" s="39" t="s">
        <v>416</v>
      </c>
      <c r="C14" s="173" t="s">
        <v>332</v>
      </c>
      <c r="D14" s="39" t="s">
        <v>417</v>
      </c>
      <c r="E14" s="49">
        <v>99.35</v>
      </c>
      <c r="F14" s="39" t="s">
        <v>418</v>
      </c>
      <c r="G14" s="46">
        <v>42711</v>
      </c>
      <c r="H14" s="37" t="s">
        <v>18</v>
      </c>
      <c r="I14" s="94"/>
      <c r="J14" s="94"/>
      <c r="K14" s="94"/>
    </row>
    <row r="15" spans="1:11" ht="30">
      <c r="A15" s="128">
        <v>8</v>
      </c>
      <c r="B15" s="90" t="s">
        <v>369</v>
      </c>
      <c r="C15" s="171" t="s">
        <v>367</v>
      </c>
      <c r="D15" s="90" t="s">
        <v>285</v>
      </c>
      <c r="E15" s="101">
        <v>31.29</v>
      </c>
      <c r="F15" s="102" t="s">
        <v>368</v>
      </c>
      <c r="G15" s="103">
        <v>42711</v>
      </c>
      <c r="H15" s="189" t="s">
        <v>18</v>
      </c>
      <c r="I15" s="94"/>
      <c r="J15" s="94"/>
      <c r="K15" s="94"/>
    </row>
    <row r="16" spans="1:11" ht="30">
      <c r="A16" s="128">
        <v>9</v>
      </c>
      <c r="B16" s="39" t="s">
        <v>370</v>
      </c>
      <c r="C16" s="40" t="s">
        <v>413</v>
      </c>
      <c r="D16" s="39" t="s">
        <v>285</v>
      </c>
      <c r="E16" s="43">
        <v>14.26</v>
      </c>
      <c r="F16" s="38" t="s">
        <v>371</v>
      </c>
      <c r="G16" s="46">
        <v>42711</v>
      </c>
      <c r="H16" s="187" t="s">
        <v>18</v>
      </c>
      <c r="I16" s="94"/>
      <c r="J16" s="94"/>
      <c r="K16" s="94"/>
    </row>
    <row r="17" spans="1:11" ht="30">
      <c r="A17" s="128">
        <v>10</v>
      </c>
      <c r="B17" s="39" t="s">
        <v>427</v>
      </c>
      <c r="C17" s="170" t="s">
        <v>47</v>
      </c>
      <c r="D17" s="39" t="s">
        <v>48</v>
      </c>
      <c r="E17" s="43">
        <v>172.47</v>
      </c>
      <c r="F17" s="38" t="s">
        <v>428</v>
      </c>
      <c r="G17" s="46">
        <v>42713</v>
      </c>
      <c r="H17" s="187" t="s">
        <v>18</v>
      </c>
      <c r="I17" s="94"/>
      <c r="J17" s="94"/>
      <c r="K17" s="94"/>
    </row>
    <row r="18" spans="1:11" ht="30">
      <c r="A18" s="128">
        <v>11</v>
      </c>
      <c r="B18" s="47" t="s">
        <v>181</v>
      </c>
      <c r="C18" s="36" t="s">
        <v>373</v>
      </c>
      <c r="D18" s="47" t="s">
        <v>372</v>
      </c>
      <c r="E18" s="48">
        <v>12</v>
      </c>
      <c r="F18" s="97" t="s">
        <v>374</v>
      </c>
      <c r="G18" s="105">
        <v>42713</v>
      </c>
      <c r="H18" s="188" t="s">
        <v>18</v>
      </c>
      <c r="I18" s="94"/>
      <c r="J18" s="94"/>
      <c r="K18" s="94"/>
    </row>
    <row r="19" spans="1:11" ht="30">
      <c r="A19" s="128">
        <v>12</v>
      </c>
      <c r="B19" s="39" t="s">
        <v>240</v>
      </c>
      <c r="C19" s="37" t="s">
        <v>414</v>
      </c>
      <c r="D19" s="39" t="s">
        <v>241</v>
      </c>
      <c r="E19" s="43">
        <v>12</v>
      </c>
      <c r="F19" s="65" t="s">
        <v>415</v>
      </c>
      <c r="G19" s="46">
        <v>42716</v>
      </c>
      <c r="H19" s="37" t="s">
        <v>18</v>
      </c>
      <c r="I19" s="94"/>
      <c r="J19" s="94"/>
      <c r="K19" s="94"/>
    </row>
    <row r="20" spans="1:11" ht="30">
      <c r="A20" s="128">
        <v>13</v>
      </c>
      <c r="B20" s="42" t="s">
        <v>435</v>
      </c>
      <c r="C20" s="139" t="s">
        <v>432</v>
      </c>
      <c r="D20" s="42" t="s">
        <v>433</v>
      </c>
      <c r="E20" s="49">
        <v>96.1</v>
      </c>
      <c r="F20" s="39" t="s">
        <v>454</v>
      </c>
      <c r="G20" s="46">
        <v>42717</v>
      </c>
      <c r="H20" s="37" t="s">
        <v>18</v>
      </c>
      <c r="I20" s="94"/>
      <c r="J20" s="94"/>
      <c r="K20" s="94"/>
    </row>
    <row r="21" spans="1:11" ht="30">
      <c r="A21" s="128">
        <v>14</v>
      </c>
      <c r="B21" s="39" t="s">
        <v>419</v>
      </c>
      <c r="C21" s="37" t="s">
        <v>23</v>
      </c>
      <c r="D21" s="39" t="s">
        <v>420</v>
      </c>
      <c r="E21" s="43">
        <v>30</v>
      </c>
      <c r="F21" s="65" t="s">
        <v>421</v>
      </c>
      <c r="G21" s="46">
        <v>42718</v>
      </c>
      <c r="H21" s="37" t="s">
        <v>18</v>
      </c>
      <c r="I21" s="94"/>
      <c r="J21" s="94"/>
      <c r="K21" s="94"/>
    </row>
    <row r="22" spans="1:11" ht="30">
      <c r="A22" s="128">
        <v>15</v>
      </c>
      <c r="B22" s="33" t="s">
        <v>277</v>
      </c>
      <c r="C22" s="174" t="s">
        <v>47</v>
      </c>
      <c r="D22" s="90" t="s">
        <v>375</v>
      </c>
      <c r="E22" s="101">
        <v>81.4</v>
      </c>
      <c r="F22" s="98" t="s">
        <v>376</v>
      </c>
      <c r="G22" s="34">
        <v>42720</v>
      </c>
      <c r="H22" s="189" t="s">
        <v>18</v>
      </c>
      <c r="I22" s="94"/>
      <c r="J22" s="94"/>
      <c r="K22" s="94"/>
    </row>
    <row r="23" spans="1:11" ht="30">
      <c r="A23" s="128">
        <v>16</v>
      </c>
      <c r="B23" s="47" t="s">
        <v>377</v>
      </c>
      <c r="C23" s="175" t="s">
        <v>378</v>
      </c>
      <c r="D23" s="47" t="s">
        <v>39</v>
      </c>
      <c r="E23" s="48">
        <v>11.07</v>
      </c>
      <c r="F23" s="97" t="s">
        <v>379</v>
      </c>
      <c r="G23" s="105">
        <v>42720</v>
      </c>
      <c r="H23" s="188" t="s">
        <v>18</v>
      </c>
      <c r="I23" s="94"/>
      <c r="J23" s="94"/>
      <c r="K23" s="94"/>
    </row>
    <row r="24" spans="1:11" ht="15">
      <c r="A24" s="128">
        <v>17</v>
      </c>
      <c r="B24" s="39" t="s">
        <v>466</v>
      </c>
      <c r="C24" s="40"/>
      <c r="D24" s="39" t="s">
        <v>467</v>
      </c>
      <c r="E24" s="43">
        <v>2940.3</v>
      </c>
      <c r="F24" s="97" t="s">
        <v>468</v>
      </c>
      <c r="G24" s="46">
        <v>42723</v>
      </c>
      <c r="H24" s="188" t="s">
        <v>18</v>
      </c>
      <c r="I24" s="94"/>
      <c r="J24" s="94"/>
      <c r="K24" s="94"/>
    </row>
    <row r="25" spans="1:11" ht="30">
      <c r="A25" s="128">
        <v>18</v>
      </c>
      <c r="B25" s="108" t="s">
        <v>380</v>
      </c>
      <c r="C25" s="32" t="s">
        <v>453</v>
      </c>
      <c r="D25" s="33" t="s">
        <v>339</v>
      </c>
      <c r="E25" s="122">
        <v>79.86</v>
      </c>
      <c r="F25" s="102" t="s">
        <v>381</v>
      </c>
      <c r="G25" s="109">
        <v>42724</v>
      </c>
      <c r="H25" s="186" t="s">
        <v>18</v>
      </c>
      <c r="I25" s="94"/>
      <c r="J25" s="94"/>
      <c r="K25" s="94"/>
    </row>
    <row r="26" spans="1:11" ht="30">
      <c r="A26" s="128">
        <v>19</v>
      </c>
      <c r="B26" s="39" t="s">
        <v>431</v>
      </c>
      <c r="C26" s="40" t="s">
        <v>432</v>
      </c>
      <c r="D26" s="42" t="s">
        <v>433</v>
      </c>
      <c r="E26" s="49">
        <v>2032</v>
      </c>
      <c r="F26" s="39" t="s">
        <v>434</v>
      </c>
      <c r="G26" s="44">
        <v>42724</v>
      </c>
      <c r="H26" s="187" t="s">
        <v>18</v>
      </c>
      <c r="I26" s="94"/>
      <c r="J26" s="94"/>
      <c r="K26" s="94"/>
    </row>
    <row r="27" spans="1:11" ht="30">
      <c r="A27" s="128">
        <v>20</v>
      </c>
      <c r="B27" s="106" t="s">
        <v>423</v>
      </c>
      <c r="C27" s="175" t="s">
        <v>424</v>
      </c>
      <c r="D27" s="52" t="s">
        <v>425</v>
      </c>
      <c r="E27" s="107">
        <v>434.95</v>
      </c>
      <c r="F27" s="102" t="s">
        <v>426</v>
      </c>
      <c r="G27" s="46">
        <v>42725</v>
      </c>
      <c r="H27" s="187" t="s">
        <v>18</v>
      </c>
      <c r="I27" s="94"/>
      <c r="J27" s="94"/>
      <c r="K27" s="94"/>
    </row>
    <row r="28" spans="1:11" ht="30">
      <c r="A28" s="128">
        <v>21</v>
      </c>
      <c r="B28" s="39" t="s">
        <v>427</v>
      </c>
      <c r="C28" s="40" t="s">
        <v>47</v>
      </c>
      <c r="D28" s="42" t="s">
        <v>429</v>
      </c>
      <c r="E28" s="49">
        <v>122.91</v>
      </c>
      <c r="F28" s="39" t="s">
        <v>430</v>
      </c>
      <c r="G28" s="51">
        <v>42726</v>
      </c>
      <c r="H28" s="188" t="s">
        <v>18</v>
      </c>
      <c r="I28" s="94"/>
      <c r="J28" s="94"/>
      <c r="K28" s="94"/>
    </row>
    <row r="29" spans="1:11" ht="30">
      <c r="A29" s="128">
        <v>22</v>
      </c>
      <c r="B29" s="42" t="s">
        <v>440</v>
      </c>
      <c r="C29" s="37" t="s">
        <v>432</v>
      </c>
      <c r="D29" s="42" t="s">
        <v>255</v>
      </c>
      <c r="E29" s="37">
        <v>200.52</v>
      </c>
      <c r="F29" s="39" t="s">
        <v>441</v>
      </c>
      <c r="G29" s="44">
        <v>42726</v>
      </c>
      <c r="H29" s="42" t="s">
        <v>18</v>
      </c>
      <c r="I29" s="94"/>
      <c r="J29" s="94"/>
      <c r="K29" s="94"/>
    </row>
    <row r="30" spans="1:11" ht="30">
      <c r="A30" s="128">
        <v>23</v>
      </c>
      <c r="B30" s="88" t="s">
        <v>240</v>
      </c>
      <c r="C30" s="37" t="s">
        <v>414</v>
      </c>
      <c r="D30" s="88" t="s">
        <v>442</v>
      </c>
      <c r="E30" s="89">
        <v>118.64</v>
      </c>
      <c r="F30" s="98" t="s">
        <v>443</v>
      </c>
      <c r="G30" s="44">
        <v>42727</v>
      </c>
      <c r="H30" s="189" t="s">
        <v>18</v>
      </c>
      <c r="I30" s="94"/>
      <c r="J30" s="94"/>
      <c r="K30" s="94"/>
    </row>
    <row r="31" spans="1:11" ht="30">
      <c r="A31" s="128">
        <v>24</v>
      </c>
      <c r="B31" s="42" t="s">
        <v>455</v>
      </c>
      <c r="C31" s="37" t="s">
        <v>456</v>
      </c>
      <c r="D31" s="35" t="s">
        <v>457</v>
      </c>
      <c r="E31" s="49">
        <v>200</v>
      </c>
      <c r="F31" s="104" t="s">
        <v>458</v>
      </c>
      <c r="G31" s="44">
        <v>42732</v>
      </c>
      <c r="H31" s="187" t="s">
        <v>18</v>
      </c>
      <c r="I31" s="94"/>
      <c r="J31" s="94"/>
      <c r="K31" s="94"/>
    </row>
    <row r="32" spans="1:11" ht="30">
      <c r="A32" s="128">
        <v>25</v>
      </c>
      <c r="B32" s="42" t="s">
        <v>139</v>
      </c>
      <c r="C32" s="40" t="s">
        <v>459</v>
      </c>
      <c r="D32" s="42" t="s">
        <v>39</v>
      </c>
      <c r="E32" s="49">
        <v>143.89</v>
      </c>
      <c r="F32" s="104" t="s">
        <v>460</v>
      </c>
      <c r="G32" s="44">
        <v>42733</v>
      </c>
      <c r="H32" s="37" t="s">
        <v>18</v>
      </c>
      <c r="I32" s="94"/>
      <c r="J32" s="94"/>
      <c r="K32" s="94"/>
    </row>
    <row r="33" spans="1:11" ht="30">
      <c r="A33" s="128">
        <v>26</v>
      </c>
      <c r="B33" s="42" t="s">
        <v>139</v>
      </c>
      <c r="C33" s="40" t="s">
        <v>459</v>
      </c>
      <c r="D33" s="42" t="s">
        <v>39</v>
      </c>
      <c r="E33" s="49">
        <v>119.83</v>
      </c>
      <c r="F33" s="104" t="s">
        <v>461</v>
      </c>
      <c r="G33" s="44">
        <v>42733</v>
      </c>
      <c r="H33" s="37" t="s">
        <v>18</v>
      </c>
      <c r="I33" s="94"/>
      <c r="J33" s="94"/>
      <c r="K33" s="94"/>
    </row>
    <row r="34" spans="1:11" ht="30">
      <c r="A34" s="128">
        <v>27</v>
      </c>
      <c r="B34" s="42" t="s">
        <v>462</v>
      </c>
      <c r="C34" s="173" t="s">
        <v>452</v>
      </c>
      <c r="D34" s="116" t="s">
        <v>244</v>
      </c>
      <c r="E34" s="190">
        <v>69</v>
      </c>
      <c r="F34" s="104" t="s">
        <v>463</v>
      </c>
      <c r="G34" s="44">
        <v>42733</v>
      </c>
      <c r="H34" s="37" t="s">
        <v>18</v>
      </c>
      <c r="I34" s="94"/>
      <c r="J34" s="94"/>
      <c r="K34" s="94"/>
    </row>
    <row r="35" spans="1:11" ht="30">
      <c r="A35" s="128">
        <v>28</v>
      </c>
      <c r="B35" s="123" t="s">
        <v>469</v>
      </c>
      <c r="C35" s="176"/>
      <c r="D35" s="123" t="s">
        <v>17</v>
      </c>
      <c r="E35" s="124">
        <v>7.91</v>
      </c>
      <c r="F35" s="125" t="s">
        <v>470</v>
      </c>
      <c r="G35" s="126">
        <v>42735</v>
      </c>
      <c r="H35" s="126" t="s">
        <v>18</v>
      </c>
      <c r="I35" s="94"/>
      <c r="J35" s="94"/>
      <c r="K35" s="94"/>
    </row>
    <row r="36" spans="1:11" ht="15.75">
      <c r="A36" s="191"/>
      <c r="B36" s="39"/>
      <c r="C36" s="110"/>
      <c r="D36" s="95"/>
      <c r="E36" s="58">
        <f>SUM(E8:E35)</f>
        <v>7843.27</v>
      </c>
      <c r="F36" s="111"/>
      <c r="G36" s="112"/>
      <c r="H36" s="192"/>
      <c r="I36" s="94"/>
      <c r="J36" s="94"/>
      <c r="K36" s="94"/>
    </row>
    <row r="37" spans="9:11" ht="12.75">
      <c r="I37" s="94"/>
      <c r="J37" s="94"/>
      <c r="K37" s="94"/>
    </row>
  </sheetData>
  <sheetProtection selectLockedCells="1" selectUnlockedCells="1"/>
  <mergeCells count="9">
    <mergeCell ref="B1:H1"/>
    <mergeCell ref="G3:G6"/>
    <mergeCell ref="H3:H6"/>
    <mergeCell ref="A3:A6"/>
    <mergeCell ref="B3:B6"/>
    <mergeCell ref="C3:C6"/>
    <mergeCell ref="D3:D6"/>
    <mergeCell ref="E3:E6"/>
    <mergeCell ref="F3:F6"/>
  </mergeCells>
  <printOptions/>
  <pageMargins left="0.43333333333333335" right="0.43333333333333335" top="0.7875" bottom="0.78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30"/>
  <sheetViews>
    <sheetView zoomScale="106" zoomScaleNormal="106" zoomScalePageLayoutView="0" workbookViewId="0" topLeftCell="A4">
      <selection activeCell="E40" sqref="E39:E40"/>
    </sheetView>
  </sheetViews>
  <sheetFormatPr defaultColWidth="9.00390625" defaultRowHeight="12.75"/>
  <cols>
    <col min="1" max="1" width="4.57421875" style="25" customWidth="1"/>
    <col min="2" max="2" width="28.140625" style="25" customWidth="1"/>
    <col min="3" max="3" width="13.140625" style="132" customWidth="1"/>
    <col min="4" max="4" width="23.00390625" style="25" customWidth="1"/>
    <col min="5" max="5" width="14.8515625" style="25" customWidth="1"/>
    <col min="6" max="6" width="27.57421875" style="25" customWidth="1"/>
    <col min="7" max="7" width="14.28125" style="25" customWidth="1"/>
    <col min="8" max="8" width="14.8515625" style="25" customWidth="1"/>
    <col min="9" max="16384" width="9.00390625" style="25" customWidth="1"/>
  </cols>
  <sheetData>
    <row r="2" spans="2:8" ht="20.25">
      <c r="B2" s="182" t="s">
        <v>476</v>
      </c>
      <c r="C2" s="182"/>
      <c r="D2" s="182"/>
      <c r="E2" s="182"/>
      <c r="F2" s="182"/>
      <c r="G2" s="182"/>
      <c r="H2" s="182"/>
    </row>
    <row r="5" spans="1:19" ht="21.75" customHeight="1">
      <c r="A5" s="164" t="s">
        <v>8</v>
      </c>
      <c r="B5" s="164" t="s">
        <v>9</v>
      </c>
      <c r="C5" s="164" t="s">
        <v>10</v>
      </c>
      <c r="D5" s="164" t="s">
        <v>11</v>
      </c>
      <c r="E5" s="177" t="s">
        <v>12</v>
      </c>
      <c r="F5" s="164" t="s">
        <v>57</v>
      </c>
      <c r="G5" s="164" t="s">
        <v>13</v>
      </c>
      <c r="H5" s="164" t="s">
        <v>14</v>
      </c>
      <c r="I5" s="144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8.75" customHeight="1">
      <c r="A6" s="164"/>
      <c r="B6" s="164"/>
      <c r="C6" s="164"/>
      <c r="D6" s="164"/>
      <c r="E6" s="178"/>
      <c r="F6" s="164"/>
      <c r="G6" s="164"/>
      <c r="H6" s="164"/>
      <c r="I6" s="144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8.75" customHeight="1">
      <c r="A7" s="164"/>
      <c r="B7" s="164"/>
      <c r="C7" s="164"/>
      <c r="D7" s="164"/>
      <c r="E7" s="178"/>
      <c r="F7" s="164"/>
      <c r="G7" s="164"/>
      <c r="H7" s="164"/>
      <c r="I7" s="144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9.5" customHeight="1">
      <c r="A8" s="164"/>
      <c r="B8" s="164"/>
      <c r="C8" s="164"/>
      <c r="D8" s="164"/>
      <c r="E8" s="179"/>
      <c r="F8" s="164"/>
      <c r="G8" s="164"/>
      <c r="H8" s="164"/>
      <c r="I8" s="144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1.25" customHeight="1">
      <c r="A9" s="133">
        <v>1</v>
      </c>
      <c r="B9" s="133">
        <v>2</v>
      </c>
      <c r="C9" s="133">
        <v>3</v>
      </c>
      <c r="D9" s="133">
        <v>4</v>
      </c>
      <c r="E9" s="133">
        <v>5</v>
      </c>
      <c r="F9" s="133">
        <v>6</v>
      </c>
      <c r="G9" s="133">
        <v>7</v>
      </c>
      <c r="H9" s="133">
        <v>8</v>
      </c>
      <c r="I9" s="144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36" customHeight="1">
      <c r="A10" s="37">
        <v>1</v>
      </c>
      <c r="B10" s="75" t="s">
        <v>151</v>
      </c>
      <c r="C10" s="37" t="s">
        <v>152</v>
      </c>
      <c r="D10" s="65" t="s">
        <v>150</v>
      </c>
      <c r="E10" s="53">
        <v>165</v>
      </c>
      <c r="F10" s="65" t="s">
        <v>153</v>
      </c>
      <c r="G10" s="46">
        <v>42430</v>
      </c>
      <c r="H10" s="40" t="s">
        <v>26</v>
      </c>
      <c r="I10" s="144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46.5" customHeight="1">
      <c r="A11" s="37">
        <v>2</v>
      </c>
      <c r="B11" s="65" t="s">
        <v>90</v>
      </c>
      <c r="C11" s="40" t="s">
        <v>154</v>
      </c>
      <c r="D11" s="39" t="s">
        <v>31</v>
      </c>
      <c r="E11" s="37">
        <v>73.33</v>
      </c>
      <c r="F11" s="65" t="s">
        <v>91</v>
      </c>
      <c r="G11" s="46">
        <v>42432</v>
      </c>
      <c r="H11" s="37" t="s">
        <v>18</v>
      </c>
      <c r="I11" s="144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46.5" customHeight="1">
      <c r="A12" s="37">
        <v>3</v>
      </c>
      <c r="B12" s="65" t="s">
        <v>114</v>
      </c>
      <c r="C12" s="37" t="s">
        <v>45</v>
      </c>
      <c r="D12" s="39" t="s">
        <v>22</v>
      </c>
      <c r="E12" s="49">
        <v>497</v>
      </c>
      <c r="F12" s="65" t="s">
        <v>115</v>
      </c>
      <c r="G12" s="46">
        <v>42433</v>
      </c>
      <c r="H12" s="37" t="s">
        <v>18</v>
      </c>
      <c r="I12" s="144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46.5" customHeight="1">
      <c r="A13" s="37">
        <v>4</v>
      </c>
      <c r="B13" s="65" t="s">
        <v>46</v>
      </c>
      <c r="C13" s="37" t="s">
        <v>47</v>
      </c>
      <c r="D13" s="39" t="s">
        <v>48</v>
      </c>
      <c r="E13" s="49">
        <v>20.8</v>
      </c>
      <c r="F13" s="65" t="s">
        <v>116</v>
      </c>
      <c r="G13" s="46">
        <v>42434</v>
      </c>
      <c r="H13" s="37" t="s">
        <v>18</v>
      </c>
      <c r="I13" s="144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30">
      <c r="A14" s="37">
        <v>5</v>
      </c>
      <c r="B14" s="42" t="s">
        <v>92</v>
      </c>
      <c r="C14" s="37" t="s">
        <v>180</v>
      </c>
      <c r="D14" s="39" t="s">
        <v>31</v>
      </c>
      <c r="E14" s="37">
        <v>4.19</v>
      </c>
      <c r="F14" s="65" t="s">
        <v>93</v>
      </c>
      <c r="G14" s="44">
        <v>42434</v>
      </c>
      <c r="H14" s="37" t="s">
        <v>18</v>
      </c>
      <c r="I14" s="144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30">
      <c r="A15" s="37">
        <v>6</v>
      </c>
      <c r="B15" s="42" t="s">
        <v>19</v>
      </c>
      <c r="C15" s="37" t="s">
        <v>20</v>
      </c>
      <c r="D15" s="39" t="s">
        <v>21</v>
      </c>
      <c r="E15" s="37">
        <v>188.64</v>
      </c>
      <c r="F15" s="65" t="s">
        <v>119</v>
      </c>
      <c r="G15" s="44">
        <v>42443</v>
      </c>
      <c r="H15" s="37" t="s">
        <v>18</v>
      </c>
      <c r="I15" s="144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45">
      <c r="A16" s="37">
        <v>7</v>
      </c>
      <c r="B16" s="59" t="s">
        <v>95</v>
      </c>
      <c r="C16" s="37" t="s">
        <v>42</v>
      </c>
      <c r="D16" s="39" t="s">
        <v>104</v>
      </c>
      <c r="E16" s="37">
        <v>5.21</v>
      </c>
      <c r="F16" s="65" t="s">
        <v>125</v>
      </c>
      <c r="G16" s="46">
        <v>42445</v>
      </c>
      <c r="H16" s="37" t="s">
        <v>18</v>
      </c>
      <c r="I16" s="144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46.5" customHeight="1">
      <c r="A17" s="37">
        <v>8</v>
      </c>
      <c r="B17" s="59" t="s">
        <v>94</v>
      </c>
      <c r="C17" s="37" t="s">
        <v>179</v>
      </c>
      <c r="D17" s="42" t="s">
        <v>28</v>
      </c>
      <c r="E17" s="37">
        <v>23.68</v>
      </c>
      <c r="F17" s="65" t="s">
        <v>133</v>
      </c>
      <c r="G17" s="46">
        <v>42445</v>
      </c>
      <c r="H17" s="37" t="s">
        <v>18</v>
      </c>
      <c r="I17" s="144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46.5" customHeight="1">
      <c r="A18" s="37">
        <v>9</v>
      </c>
      <c r="B18" s="59" t="s">
        <v>96</v>
      </c>
      <c r="C18" s="37" t="s">
        <v>32</v>
      </c>
      <c r="D18" s="42" t="s">
        <v>43</v>
      </c>
      <c r="E18" s="37">
        <v>123.81</v>
      </c>
      <c r="F18" s="65" t="s">
        <v>126</v>
      </c>
      <c r="G18" s="44">
        <v>42446</v>
      </c>
      <c r="H18" s="37" t="s">
        <v>18</v>
      </c>
      <c r="I18" s="144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30">
      <c r="A19" s="37">
        <v>10</v>
      </c>
      <c r="B19" s="59" t="s">
        <v>98</v>
      </c>
      <c r="C19" s="37" t="s">
        <v>52</v>
      </c>
      <c r="D19" s="39" t="s">
        <v>39</v>
      </c>
      <c r="E19" s="37">
        <v>50.16</v>
      </c>
      <c r="F19" s="65" t="s">
        <v>127</v>
      </c>
      <c r="G19" s="77">
        <v>42450</v>
      </c>
      <c r="H19" s="37" t="s">
        <v>18</v>
      </c>
      <c r="I19" s="144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45">
      <c r="A20" s="37">
        <v>11</v>
      </c>
      <c r="B20" s="59" t="s">
        <v>95</v>
      </c>
      <c r="C20" s="37" t="s">
        <v>42</v>
      </c>
      <c r="D20" s="39" t="s">
        <v>104</v>
      </c>
      <c r="E20" s="37">
        <v>11.31</v>
      </c>
      <c r="F20" s="65" t="s">
        <v>128</v>
      </c>
      <c r="G20" s="77">
        <v>42450</v>
      </c>
      <c r="H20" s="37" t="s">
        <v>18</v>
      </c>
      <c r="I20" s="144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30">
      <c r="A21" s="37">
        <v>12</v>
      </c>
      <c r="B21" s="42" t="s">
        <v>120</v>
      </c>
      <c r="C21" s="37"/>
      <c r="D21" s="42" t="s">
        <v>121</v>
      </c>
      <c r="E21" s="37">
        <v>37.14</v>
      </c>
      <c r="F21" s="65" t="s">
        <v>122</v>
      </c>
      <c r="G21" s="44">
        <v>42451</v>
      </c>
      <c r="H21" s="37" t="s">
        <v>18</v>
      </c>
      <c r="I21" s="144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30">
      <c r="A22" s="37">
        <v>13</v>
      </c>
      <c r="B22" s="39" t="s">
        <v>123</v>
      </c>
      <c r="C22" s="37" t="s">
        <v>23</v>
      </c>
      <c r="D22" s="39" t="s">
        <v>27</v>
      </c>
      <c r="E22" s="37">
        <v>150</v>
      </c>
      <c r="F22" s="65" t="s">
        <v>124</v>
      </c>
      <c r="G22" s="44">
        <v>42451</v>
      </c>
      <c r="H22" s="37" t="s">
        <v>18</v>
      </c>
      <c r="I22" s="144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30">
      <c r="A23" s="37">
        <v>14</v>
      </c>
      <c r="B23" s="39" t="s">
        <v>185</v>
      </c>
      <c r="C23" s="37" t="s">
        <v>186</v>
      </c>
      <c r="D23" s="39" t="s">
        <v>464</v>
      </c>
      <c r="E23" s="37">
        <v>22.46</v>
      </c>
      <c r="F23" s="65" t="s">
        <v>187</v>
      </c>
      <c r="G23" s="44">
        <v>42451</v>
      </c>
      <c r="H23" s="37" t="s">
        <v>18</v>
      </c>
      <c r="I23" s="144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30">
      <c r="A24" s="37">
        <v>15</v>
      </c>
      <c r="B24" s="59" t="s">
        <v>99</v>
      </c>
      <c r="C24" s="37" t="s">
        <v>50</v>
      </c>
      <c r="D24" s="39" t="s">
        <v>51</v>
      </c>
      <c r="E24" s="49">
        <v>459.8</v>
      </c>
      <c r="F24" s="65" t="s">
        <v>129</v>
      </c>
      <c r="G24" s="46">
        <v>42459</v>
      </c>
      <c r="H24" s="37" t="s">
        <v>18</v>
      </c>
      <c r="I24" s="144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30">
      <c r="A25" s="37">
        <v>16</v>
      </c>
      <c r="B25" s="62" t="s">
        <v>35</v>
      </c>
      <c r="C25" s="37" t="s">
        <v>38</v>
      </c>
      <c r="D25" s="42" t="s">
        <v>105</v>
      </c>
      <c r="E25" s="37">
        <v>124.23</v>
      </c>
      <c r="F25" s="65" t="s">
        <v>130</v>
      </c>
      <c r="G25" s="77">
        <v>42460</v>
      </c>
      <c r="H25" s="37" t="s">
        <v>18</v>
      </c>
      <c r="I25" s="144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30">
      <c r="A26" s="37">
        <v>17</v>
      </c>
      <c r="B26" s="62" t="s">
        <v>100</v>
      </c>
      <c r="C26" s="37" t="s">
        <v>30</v>
      </c>
      <c r="D26" s="39" t="s">
        <v>105</v>
      </c>
      <c r="E26" s="37">
        <v>17.03</v>
      </c>
      <c r="F26" s="65" t="s">
        <v>131</v>
      </c>
      <c r="G26" s="46">
        <v>42460</v>
      </c>
      <c r="H26" s="37" t="s">
        <v>18</v>
      </c>
      <c r="I26" s="144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30">
      <c r="A27" s="37">
        <v>18</v>
      </c>
      <c r="B27" s="59" t="s">
        <v>101</v>
      </c>
      <c r="C27" s="37" t="s">
        <v>30</v>
      </c>
      <c r="D27" s="39" t="s">
        <v>105</v>
      </c>
      <c r="E27" s="37">
        <v>100.88</v>
      </c>
      <c r="F27" s="65" t="s">
        <v>132</v>
      </c>
      <c r="G27" s="44">
        <v>42460</v>
      </c>
      <c r="H27" s="37" t="s">
        <v>18</v>
      </c>
      <c r="I27" s="144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30">
      <c r="A28" s="37">
        <v>19</v>
      </c>
      <c r="B28" s="59" t="s">
        <v>36</v>
      </c>
      <c r="C28" s="37" t="s">
        <v>37</v>
      </c>
      <c r="D28" s="39" t="s">
        <v>17</v>
      </c>
      <c r="E28" s="37">
        <v>0.47</v>
      </c>
      <c r="F28" s="65" t="s">
        <v>134</v>
      </c>
      <c r="G28" s="44">
        <v>42460</v>
      </c>
      <c r="H28" s="37" t="s">
        <v>18</v>
      </c>
      <c r="I28" s="144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5.75">
      <c r="A29" s="37">
        <v>20</v>
      </c>
      <c r="B29" s="59" t="s">
        <v>102</v>
      </c>
      <c r="C29" s="37" t="s">
        <v>149</v>
      </c>
      <c r="D29" s="39" t="s">
        <v>103</v>
      </c>
      <c r="E29" s="53">
        <v>20574</v>
      </c>
      <c r="F29" s="65" t="s">
        <v>477</v>
      </c>
      <c r="G29" s="44">
        <v>42460</v>
      </c>
      <c r="H29" s="44">
        <v>43100</v>
      </c>
      <c r="I29" s="144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20.25" customHeight="1">
      <c r="A30" s="165"/>
      <c r="B30" s="165"/>
      <c r="C30" s="165"/>
      <c r="D30" s="165"/>
      <c r="E30" s="84">
        <f>SUM(E10:E29)</f>
        <v>22649.14</v>
      </c>
      <c r="F30" s="163"/>
      <c r="G30" s="163"/>
      <c r="H30" s="163"/>
      <c r="I30" s="144"/>
      <c r="J30" s="26"/>
      <c r="K30" s="26"/>
      <c r="L30" s="26"/>
      <c r="M30" s="26"/>
      <c r="N30" s="26"/>
      <c r="O30" s="26"/>
      <c r="P30" s="26"/>
      <c r="Q30" s="26"/>
      <c r="R30" s="26"/>
      <c r="S30" s="26"/>
    </row>
  </sheetData>
  <sheetProtection selectLockedCells="1" selectUnlockedCells="1"/>
  <mergeCells count="11">
    <mergeCell ref="B2:H2"/>
    <mergeCell ref="A30:D30"/>
    <mergeCell ref="F30:H30"/>
    <mergeCell ref="G5:G8"/>
    <mergeCell ref="H5:H8"/>
    <mergeCell ref="A5:A8"/>
    <mergeCell ref="B5:B8"/>
    <mergeCell ref="C5:C8"/>
    <mergeCell ref="D5:D8"/>
    <mergeCell ref="E5:E8"/>
    <mergeCell ref="F5:F8"/>
  </mergeCells>
  <printOptions/>
  <pageMargins left="0.4330708661417323" right="0.4330708661417323" top="0.7874015748031497" bottom="0.787401574803149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24"/>
  <sheetViews>
    <sheetView zoomScale="106" zoomScaleNormal="106" zoomScalePageLayoutView="0" workbookViewId="0" topLeftCell="A5">
      <selection activeCell="L22" sqref="L22"/>
    </sheetView>
  </sheetViews>
  <sheetFormatPr defaultColWidth="9.00390625" defaultRowHeight="12.75"/>
  <cols>
    <col min="1" max="1" width="4.57421875" style="25" customWidth="1"/>
    <col min="2" max="2" width="29.140625" style="25" customWidth="1"/>
    <col min="3" max="3" width="13.140625" style="132" customWidth="1"/>
    <col min="4" max="4" width="22.7109375" style="25" customWidth="1"/>
    <col min="5" max="5" width="14.8515625" style="25" customWidth="1"/>
    <col min="6" max="6" width="27.28125" style="25" customWidth="1"/>
    <col min="7" max="7" width="14.28125" style="25" customWidth="1"/>
    <col min="8" max="8" width="14.8515625" style="25" customWidth="1"/>
    <col min="9" max="16384" width="9.00390625" style="25" customWidth="1"/>
  </cols>
  <sheetData>
    <row r="2" spans="2:8" ht="20.25">
      <c r="B2" s="182" t="s">
        <v>475</v>
      </c>
      <c r="C2" s="182"/>
      <c r="D2" s="182"/>
      <c r="E2" s="182"/>
      <c r="F2" s="182"/>
      <c r="G2" s="182"/>
      <c r="H2" s="182"/>
    </row>
    <row r="5" spans="1:19" ht="21.75" customHeight="1">
      <c r="A5" s="164" t="s">
        <v>8</v>
      </c>
      <c r="B5" s="164" t="s">
        <v>9</v>
      </c>
      <c r="C5" s="164" t="s">
        <v>10</v>
      </c>
      <c r="D5" s="164" t="s">
        <v>11</v>
      </c>
      <c r="E5" s="164" t="s">
        <v>12</v>
      </c>
      <c r="F5" s="164" t="s">
        <v>57</v>
      </c>
      <c r="G5" s="164" t="s">
        <v>13</v>
      </c>
      <c r="H5" s="164" t="s">
        <v>14</v>
      </c>
      <c r="I5" s="144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8.75" customHeight="1">
      <c r="A6" s="164"/>
      <c r="B6" s="164"/>
      <c r="C6" s="164"/>
      <c r="D6" s="164"/>
      <c r="E6" s="164"/>
      <c r="F6" s="164"/>
      <c r="G6" s="164"/>
      <c r="H6" s="164"/>
      <c r="I6" s="144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8.75" customHeight="1">
      <c r="A7" s="164"/>
      <c r="B7" s="164"/>
      <c r="C7" s="164"/>
      <c r="D7" s="164"/>
      <c r="E7" s="164"/>
      <c r="F7" s="164"/>
      <c r="G7" s="164"/>
      <c r="H7" s="164"/>
      <c r="I7" s="144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9.5" customHeight="1">
      <c r="A8" s="164"/>
      <c r="B8" s="164"/>
      <c r="C8" s="164"/>
      <c r="D8" s="164"/>
      <c r="E8" s="164"/>
      <c r="F8" s="164"/>
      <c r="G8" s="164"/>
      <c r="H8" s="164"/>
      <c r="I8" s="144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1.25" customHeight="1">
      <c r="A9" s="133">
        <v>1</v>
      </c>
      <c r="B9" s="133">
        <v>2</v>
      </c>
      <c r="C9" s="133">
        <v>3</v>
      </c>
      <c r="D9" s="133">
        <v>4</v>
      </c>
      <c r="E9" s="133">
        <v>5</v>
      </c>
      <c r="F9" s="133">
        <v>6</v>
      </c>
      <c r="G9" s="133">
        <v>7</v>
      </c>
      <c r="H9" s="133">
        <v>8</v>
      </c>
      <c r="I9" s="144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40.5" customHeight="1">
      <c r="A10" s="37">
        <v>1</v>
      </c>
      <c r="B10" s="54" t="s">
        <v>111</v>
      </c>
      <c r="C10" s="76" t="s">
        <v>23</v>
      </c>
      <c r="D10" s="40" t="s">
        <v>24</v>
      </c>
      <c r="E10" s="76">
        <v>16</v>
      </c>
      <c r="F10" s="39" t="s">
        <v>113</v>
      </c>
      <c r="G10" s="46">
        <v>42402</v>
      </c>
      <c r="H10" s="39" t="s">
        <v>18</v>
      </c>
      <c r="I10" s="144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30.75" customHeight="1">
      <c r="A11" s="37">
        <v>2</v>
      </c>
      <c r="B11" s="75" t="s">
        <v>110</v>
      </c>
      <c r="C11" s="76" t="s">
        <v>23</v>
      </c>
      <c r="D11" s="40" t="s">
        <v>24</v>
      </c>
      <c r="E11" s="76">
        <v>60</v>
      </c>
      <c r="F11" s="39" t="s">
        <v>112</v>
      </c>
      <c r="G11" s="46">
        <v>42408</v>
      </c>
      <c r="H11" s="39" t="s">
        <v>18</v>
      </c>
      <c r="I11" s="144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42.75" customHeight="1">
      <c r="A12" s="37">
        <v>3</v>
      </c>
      <c r="B12" s="59" t="s">
        <v>59</v>
      </c>
      <c r="C12" s="37"/>
      <c r="D12" s="62" t="s">
        <v>43</v>
      </c>
      <c r="E12" s="82">
        <v>180.46</v>
      </c>
      <c r="F12" s="65" t="s">
        <v>71</v>
      </c>
      <c r="G12" s="63">
        <v>42409</v>
      </c>
      <c r="H12" s="39" t="s">
        <v>18</v>
      </c>
      <c r="I12" s="144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31.5" customHeight="1">
      <c r="A13" s="37">
        <v>4</v>
      </c>
      <c r="B13" s="78" t="s">
        <v>60</v>
      </c>
      <c r="C13" s="67" t="s">
        <v>72</v>
      </c>
      <c r="D13" s="72" t="s">
        <v>34</v>
      </c>
      <c r="E13" s="66">
        <v>1815</v>
      </c>
      <c r="F13" s="68" t="s">
        <v>83</v>
      </c>
      <c r="G13" s="74">
        <v>42425</v>
      </c>
      <c r="H13" s="67" t="s">
        <v>26</v>
      </c>
      <c r="I13" s="144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27" customHeight="1">
      <c r="A14" s="37">
        <v>5</v>
      </c>
      <c r="B14" s="78" t="s">
        <v>61</v>
      </c>
      <c r="C14" s="67" t="s">
        <v>73</v>
      </c>
      <c r="D14" s="72" t="s">
        <v>34</v>
      </c>
      <c r="E14" s="66">
        <v>3595</v>
      </c>
      <c r="F14" s="68" t="s">
        <v>82</v>
      </c>
      <c r="G14" s="74">
        <v>42425</v>
      </c>
      <c r="H14" s="67" t="s">
        <v>26</v>
      </c>
      <c r="I14" s="144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27" customHeight="1">
      <c r="A15" s="37">
        <v>6</v>
      </c>
      <c r="B15" s="59" t="s">
        <v>117</v>
      </c>
      <c r="C15" s="37" t="s">
        <v>23</v>
      </c>
      <c r="D15" s="59" t="s">
        <v>44</v>
      </c>
      <c r="E15" s="61">
        <v>12</v>
      </c>
      <c r="F15" s="65" t="s">
        <v>118</v>
      </c>
      <c r="G15" s="63">
        <v>42426</v>
      </c>
      <c r="H15" s="37" t="s">
        <v>18</v>
      </c>
      <c r="I15" s="144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27" customHeight="1">
      <c r="A16" s="37">
        <v>7</v>
      </c>
      <c r="B16" s="78" t="s">
        <v>62</v>
      </c>
      <c r="C16" s="67" t="s">
        <v>74</v>
      </c>
      <c r="D16" s="72" t="s">
        <v>34</v>
      </c>
      <c r="E16" s="66">
        <v>15936</v>
      </c>
      <c r="F16" s="68" t="s">
        <v>81</v>
      </c>
      <c r="G16" s="74">
        <v>42429</v>
      </c>
      <c r="H16" s="67" t="s">
        <v>26</v>
      </c>
      <c r="I16" s="144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27" customHeight="1">
      <c r="A17" s="37">
        <v>8</v>
      </c>
      <c r="B17" s="71" t="s">
        <v>63</v>
      </c>
      <c r="C17" s="67" t="s">
        <v>33</v>
      </c>
      <c r="D17" s="72" t="s">
        <v>34</v>
      </c>
      <c r="E17" s="73">
        <v>8196.1</v>
      </c>
      <c r="F17" s="68" t="s">
        <v>80</v>
      </c>
      <c r="G17" s="74">
        <v>42429</v>
      </c>
      <c r="H17" s="67" t="s">
        <v>26</v>
      </c>
      <c r="I17" s="144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27" customHeight="1">
      <c r="A18" s="37">
        <v>9</v>
      </c>
      <c r="B18" s="71" t="s">
        <v>64</v>
      </c>
      <c r="C18" s="67" t="s">
        <v>75</v>
      </c>
      <c r="D18" s="72" t="s">
        <v>34</v>
      </c>
      <c r="E18" s="73">
        <v>2544.5</v>
      </c>
      <c r="F18" s="68" t="s">
        <v>79</v>
      </c>
      <c r="G18" s="74">
        <v>42429</v>
      </c>
      <c r="H18" s="67" t="s">
        <v>26</v>
      </c>
      <c r="I18" s="144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31.5" customHeight="1">
      <c r="A19" s="37">
        <v>10</v>
      </c>
      <c r="B19" s="115" t="s">
        <v>65</v>
      </c>
      <c r="C19" s="119" t="s">
        <v>25</v>
      </c>
      <c r="D19" s="116" t="s">
        <v>69</v>
      </c>
      <c r="E19" s="117">
        <v>20885</v>
      </c>
      <c r="F19" s="120" t="s">
        <v>78</v>
      </c>
      <c r="G19" s="121">
        <v>42430</v>
      </c>
      <c r="H19" s="119" t="s">
        <v>26</v>
      </c>
      <c r="I19" s="144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27" customHeight="1">
      <c r="A20" s="37">
        <v>11</v>
      </c>
      <c r="B20" s="71" t="s">
        <v>66</v>
      </c>
      <c r="C20" s="67" t="s">
        <v>84</v>
      </c>
      <c r="D20" s="72" t="s">
        <v>70</v>
      </c>
      <c r="E20" s="73">
        <v>6534</v>
      </c>
      <c r="F20" s="68" t="s">
        <v>85</v>
      </c>
      <c r="G20" s="74">
        <v>42439</v>
      </c>
      <c r="H20" s="67" t="s">
        <v>29</v>
      </c>
      <c r="I20" s="144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27" customHeight="1">
      <c r="A21" s="37">
        <v>12</v>
      </c>
      <c r="B21" s="71" t="s">
        <v>67</v>
      </c>
      <c r="C21" s="67" t="s">
        <v>86</v>
      </c>
      <c r="D21" s="71" t="s">
        <v>207</v>
      </c>
      <c r="E21" s="79">
        <v>13344.04</v>
      </c>
      <c r="F21" s="68" t="s">
        <v>88</v>
      </c>
      <c r="G21" s="80">
        <v>42417</v>
      </c>
      <c r="H21" s="67" t="s">
        <v>87</v>
      </c>
      <c r="I21" s="144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33.75" customHeight="1">
      <c r="A22" s="37">
        <v>13</v>
      </c>
      <c r="B22" s="71" t="s">
        <v>68</v>
      </c>
      <c r="C22" s="67" t="s">
        <v>76</v>
      </c>
      <c r="D22" s="71" t="s">
        <v>34</v>
      </c>
      <c r="E22" s="73">
        <v>15947</v>
      </c>
      <c r="F22" s="68" t="s">
        <v>77</v>
      </c>
      <c r="G22" s="80">
        <v>42436</v>
      </c>
      <c r="H22" s="67" t="s">
        <v>26</v>
      </c>
      <c r="I22" s="144">
        <v>2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27" customHeight="1">
      <c r="A23" s="37">
        <v>14</v>
      </c>
      <c r="B23" s="60" t="s">
        <v>108</v>
      </c>
      <c r="C23" s="37" t="s">
        <v>37</v>
      </c>
      <c r="D23" s="69" t="s">
        <v>17</v>
      </c>
      <c r="E23" s="70">
        <v>4.14</v>
      </c>
      <c r="F23" s="65" t="s">
        <v>89</v>
      </c>
      <c r="G23" s="64">
        <v>42429</v>
      </c>
      <c r="H23" s="37"/>
      <c r="I23" s="144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20.25" customHeight="1">
      <c r="A24" s="165"/>
      <c r="B24" s="165"/>
      <c r="C24" s="165"/>
      <c r="D24" s="165"/>
      <c r="E24" s="81">
        <f>SUM(E10:E23)</f>
        <v>89069.24</v>
      </c>
      <c r="F24" s="166"/>
      <c r="G24" s="166"/>
      <c r="H24" s="166"/>
      <c r="I24" s="144"/>
      <c r="J24" s="26"/>
      <c r="K24" s="26"/>
      <c r="L24" s="26"/>
      <c r="M24" s="26"/>
      <c r="N24" s="26"/>
      <c r="O24" s="26"/>
      <c r="P24" s="26"/>
      <c r="Q24" s="26"/>
      <c r="R24" s="26"/>
      <c r="S24" s="26"/>
    </row>
  </sheetData>
  <sheetProtection selectLockedCells="1" selectUnlockedCells="1"/>
  <mergeCells count="11">
    <mergeCell ref="B2:H2"/>
    <mergeCell ref="G5:G8"/>
    <mergeCell ref="H5:H8"/>
    <mergeCell ref="A24:D24"/>
    <mergeCell ref="F24:H24"/>
    <mergeCell ref="A5:A8"/>
    <mergeCell ref="B5:B8"/>
    <mergeCell ref="C5:C8"/>
    <mergeCell ref="D5:D8"/>
    <mergeCell ref="E5:E8"/>
    <mergeCell ref="F5:F8"/>
  </mergeCells>
  <printOptions/>
  <pageMargins left="0.43333333333333335" right="0.43333333333333335" top="0.7875" bottom="0.78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14"/>
  <sheetViews>
    <sheetView tabSelected="1" zoomScale="106" zoomScaleNormal="106" zoomScalePageLayoutView="0" workbookViewId="0" topLeftCell="A1">
      <selection activeCell="D31" sqref="D31"/>
    </sheetView>
  </sheetViews>
  <sheetFormatPr defaultColWidth="9.00390625" defaultRowHeight="12.75"/>
  <cols>
    <col min="1" max="1" width="4.57421875" style="25" customWidth="1"/>
    <col min="2" max="2" width="29.140625" style="25" customWidth="1"/>
    <col min="3" max="3" width="13.7109375" style="132" customWidth="1"/>
    <col min="4" max="4" width="20.57421875" style="25" customWidth="1"/>
    <col min="5" max="5" width="14.8515625" style="25" customWidth="1"/>
    <col min="6" max="6" width="28.421875" style="25" customWidth="1"/>
    <col min="7" max="7" width="14.28125" style="25" customWidth="1"/>
    <col min="8" max="8" width="14.8515625" style="25" customWidth="1"/>
    <col min="9" max="16384" width="9.00390625" style="25" customWidth="1"/>
  </cols>
  <sheetData>
    <row r="2" spans="1:8" ht="18.75">
      <c r="A2" s="180" t="s">
        <v>474</v>
      </c>
      <c r="B2" s="180"/>
      <c r="C2" s="180"/>
      <c r="D2" s="180"/>
      <c r="E2" s="180"/>
      <c r="F2" s="180"/>
      <c r="G2" s="180"/>
      <c r="H2" s="180"/>
    </row>
    <row r="5" spans="1:19" ht="21.75" customHeight="1">
      <c r="A5" s="164" t="s">
        <v>8</v>
      </c>
      <c r="B5" s="164" t="s">
        <v>9</v>
      </c>
      <c r="C5" s="164" t="s">
        <v>10</v>
      </c>
      <c r="D5" s="164" t="s">
        <v>11</v>
      </c>
      <c r="E5" s="177" t="s">
        <v>12</v>
      </c>
      <c r="F5" s="164" t="s">
        <v>57</v>
      </c>
      <c r="G5" s="164" t="s">
        <v>13</v>
      </c>
      <c r="H5" s="164" t="s">
        <v>14</v>
      </c>
      <c r="I5" s="144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8.75" customHeight="1">
      <c r="A6" s="164"/>
      <c r="B6" s="164"/>
      <c r="C6" s="164"/>
      <c r="D6" s="164"/>
      <c r="E6" s="178"/>
      <c r="F6" s="164"/>
      <c r="G6" s="164"/>
      <c r="H6" s="164"/>
      <c r="I6" s="144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8.75" customHeight="1">
      <c r="A7" s="164"/>
      <c r="B7" s="164"/>
      <c r="C7" s="164"/>
      <c r="D7" s="164"/>
      <c r="E7" s="178"/>
      <c r="F7" s="164"/>
      <c r="G7" s="164"/>
      <c r="H7" s="164"/>
      <c r="I7" s="144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9.5" customHeight="1">
      <c r="A8" s="164"/>
      <c r="B8" s="164"/>
      <c r="C8" s="164"/>
      <c r="D8" s="164"/>
      <c r="E8" s="179"/>
      <c r="F8" s="164"/>
      <c r="G8" s="164"/>
      <c r="H8" s="164"/>
      <c r="I8" s="144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1.25" customHeight="1">
      <c r="A9" s="133">
        <v>1</v>
      </c>
      <c r="B9" s="133">
        <v>2</v>
      </c>
      <c r="C9" s="133">
        <v>3</v>
      </c>
      <c r="D9" s="133"/>
      <c r="E9" s="133">
        <v>5</v>
      </c>
      <c r="F9" s="133">
        <v>10</v>
      </c>
      <c r="G9" s="133"/>
      <c r="H9" s="133">
        <v>11</v>
      </c>
      <c r="I9" s="144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45" customHeight="1">
      <c r="A10" s="37">
        <v>1</v>
      </c>
      <c r="B10" s="78" t="s">
        <v>55</v>
      </c>
      <c r="C10" s="67" t="s">
        <v>445</v>
      </c>
      <c r="D10" s="113" t="s">
        <v>206</v>
      </c>
      <c r="E10" s="67">
        <v>416.88</v>
      </c>
      <c r="F10" s="71" t="s">
        <v>58</v>
      </c>
      <c r="G10" s="74">
        <v>42373</v>
      </c>
      <c r="H10" s="80">
        <v>43465</v>
      </c>
      <c r="I10" s="144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30">
      <c r="A11" s="37">
        <v>2</v>
      </c>
      <c r="B11" s="59" t="s">
        <v>56</v>
      </c>
      <c r="C11" s="37" t="s">
        <v>40</v>
      </c>
      <c r="D11" s="42" t="s">
        <v>41</v>
      </c>
      <c r="E11" s="181">
        <v>290.04</v>
      </c>
      <c r="F11" s="39" t="s">
        <v>54</v>
      </c>
      <c r="G11" s="77">
        <v>42398</v>
      </c>
      <c r="H11" s="37" t="s">
        <v>18</v>
      </c>
      <c r="I11" s="144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30">
      <c r="A12" s="37">
        <v>3</v>
      </c>
      <c r="B12" s="59" t="s">
        <v>108</v>
      </c>
      <c r="C12" s="37" t="s">
        <v>37</v>
      </c>
      <c r="D12" s="62" t="s">
        <v>17</v>
      </c>
      <c r="E12" s="124">
        <v>3.56</v>
      </c>
      <c r="F12" s="65" t="s">
        <v>109</v>
      </c>
      <c r="G12" s="63">
        <v>42400</v>
      </c>
      <c r="H12" s="37" t="s">
        <v>18</v>
      </c>
      <c r="I12" s="144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30">
      <c r="A13" s="37">
        <v>4</v>
      </c>
      <c r="B13" s="59" t="s">
        <v>15</v>
      </c>
      <c r="C13" s="37" t="s">
        <v>16</v>
      </c>
      <c r="D13" s="42" t="s">
        <v>17</v>
      </c>
      <c r="E13" s="37">
        <v>140.71</v>
      </c>
      <c r="F13" s="39" t="s">
        <v>53</v>
      </c>
      <c r="G13" s="44">
        <v>42400</v>
      </c>
      <c r="H13" s="37" t="s">
        <v>18</v>
      </c>
      <c r="I13" s="144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20.25" customHeight="1">
      <c r="A14" s="165"/>
      <c r="B14" s="165"/>
      <c r="C14" s="165"/>
      <c r="D14" s="165"/>
      <c r="E14" s="81">
        <f>SUM(E10:E13)</f>
        <v>851.19</v>
      </c>
      <c r="F14" s="163"/>
      <c r="G14" s="163"/>
      <c r="H14" s="163"/>
      <c r="I14" s="144"/>
      <c r="J14" s="26"/>
      <c r="K14" s="26"/>
      <c r="L14" s="26"/>
      <c r="M14" s="26"/>
      <c r="N14" s="26"/>
      <c r="O14" s="26"/>
      <c r="P14" s="26"/>
      <c r="Q14" s="26"/>
      <c r="R14" s="26"/>
      <c r="S14" s="26"/>
    </row>
  </sheetData>
  <sheetProtection selectLockedCells="1" selectUnlockedCells="1"/>
  <mergeCells count="11">
    <mergeCell ref="A2:H2"/>
    <mergeCell ref="G5:G8"/>
    <mergeCell ref="H5:H8"/>
    <mergeCell ref="A14:D14"/>
    <mergeCell ref="F14:H14"/>
    <mergeCell ref="A5:A8"/>
    <mergeCell ref="B5:B8"/>
    <mergeCell ref="C5:C8"/>
    <mergeCell ref="D5:D8"/>
    <mergeCell ref="F5:F8"/>
    <mergeCell ref="E5:E8"/>
  </mergeCells>
  <printOptions/>
  <pageMargins left="0.43333333333333335" right="0.43333333333333335" top="0.7875" bottom="0.78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99"/>
  <sheetViews>
    <sheetView zoomScale="131" zoomScaleNormal="131" zoomScalePageLayoutView="0" workbookViewId="0" topLeftCell="G17">
      <selection activeCell="Q35" sqref="Q35"/>
    </sheetView>
  </sheetViews>
  <sheetFormatPr defaultColWidth="9.140625" defaultRowHeight="12.75"/>
  <cols>
    <col min="1" max="1" width="4.8515625" style="0" customWidth="1"/>
    <col min="2" max="3" width="7.140625" style="0" customWidth="1"/>
    <col min="4" max="6" width="7.421875" style="0" customWidth="1"/>
    <col min="7" max="7" width="14.00390625" style="0" customWidth="1"/>
    <col min="8" max="13" width="7.421875" style="0" customWidth="1"/>
    <col min="14" max="14" width="8.28125" style="0" customWidth="1"/>
    <col min="16" max="16" width="8.7109375" style="0" customWidth="1"/>
    <col min="17" max="17" width="8.421875" style="0" customWidth="1"/>
    <col min="18" max="18" width="10.00390625" style="0" customWidth="1"/>
    <col min="19" max="19" width="12.421875" style="0" customWidth="1"/>
    <col min="20" max="21" width="17.28125" style="0" customWidth="1"/>
    <col min="22" max="22" width="13.7109375" style="0" customWidth="1"/>
  </cols>
  <sheetData>
    <row r="1" spans="1:33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6.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158" t="s">
        <v>0</v>
      </c>
      <c r="P3" s="158"/>
      <c r="Q3" s="158"/>
      <c r="R3" s="158"/>
      <c r="S3" s="158"/>
      <c r="T3" s="158"/>
      <c r="U3" s="158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5.75">
      <c r="A4" s="1"/>
      <c r="B4" s="6"/>
      <c r="C4" s="7"/>
      <c r="D4" s="6"/>
      <c r="E4" s="7"/>
      <c r="F4" s="6"/>
      <c r="G4" s="7"/>
      <c r="H4" s="6"/>
      <c r="I4" s="7"/>
      <c r="J4" s="6"/>
      <c r="K4" s="7"/>
      <c r="L4" s="6"/>
      <c r="M4" s="7"/>
      <c r="N4" s="7"/>
      <c r="O4" s="6"/>
      <c r="P4" s="7"/>
      <c r="Q4" s="6"/>
      <c r="R4" s="7"/>
      <c r="S4" s="3"/>
      <c r="T4" s="3"/>
      <c r="U4" s="3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6.5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8"/>
      <c r="O5" s="3"/>
      <c r="P5" s="3"/>
      <c r="Q5" s="3"/>
      <c r="R5" s="3"/>
      <c r="S5" s="3"/>
      <c r="T5" s="3"/>
      <c r="U5" s="3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6.5" customHeight="1">
      <c r="A6" s="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1"/>
      <c r="P6" s="12"/>
      <c r="Q6" s="9"/>
      <c r="R6" s="9"/>
      <c r="S6" s="3"/>
      <c r="T6" s="3"/>
      <c r="U6" s="3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6.5" customHeight="1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2"/>
      <c r="P7" s="12"/>
      <c r="Q7" s="9"/>
      <c r="R7" s="9"/>
      <c r="S7" s="3"/>
      <c r="T7" s="3"/>
      <c r="U7" s="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6.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  <c r="O8" s="14"/>
      <c r="P8" s="14"/>
      <c r="Q8" s="14"/>
      <c r="R8" s="14"/>
      <c r="S8" s="13"/>
      <c r="T8" s="13"/>
      <c r="U8" s="13"/>
      <c r="V8" s="13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6.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6.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6.5">
      <c r="A11" s="15"/>
      <c r="B11" s="15"/>
      <c r="C11" s="2"/>
      <c r="D11" s="2"/>
      <c r="E11" s="2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6.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6.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6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6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6.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6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V17" s="15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9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6"/>
      <c r="Q18" s="16"/>
      <c r="R18" s="16"/>
      <c r="S18" s="16"/>
      <c r="T18" s="16"/>
      <c r="U18" s="16"/>
      <c r="V18" s="15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23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9"/>
      <c r="P19" s="159"/>
      <c r="Q19" s="159"/>
      <c r="R19" s="159"/>
      <c r="S19" s="159"/>
      <c r="T19" s="159"/>
      <c r="U19" s="159"/>
      <c r="V19" s="15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9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7"/>
      <c r="P20" s="17"/>
      <c r="Q20" s="17"/>
      <c r="R20" s="17"/>
      <c r="S20" s="17"/>
      <c r="T20" s="17"/>
      <c r="U20" s="17"/>
      <c r="V20" s="15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27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0" t="s">
        <v>298</v>
      </c>
      <c r="P21" s="160"/>
      <c r="Q21" s="160"/>
      <c r="R21" s="160"/>
      <c r="S21" s="160"/>
      <c r="T21" s="160"/>
      <c r="U21" s="160"/>
      <c r="V21" s="15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9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/>
      <c r="P22" s="17"/>
      <c r="Q22" s="17"/>
      <c r="R22" s="17"/>
      <c r="S22" s="17"/>
      <c r="T22" s="17"/>
      <c r="U22" s="17"/>
      <c r="V22" s="15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30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1" t="s">
        <v>299</v>
      </c>
      <c r="P23" s="161"/>
      <c r="Q23" s="161"/>
      <c r="R23" s="161"/>
      <c r="S23" s="161"/>
      <c r="T23" s="161"/>
      <c r="U23" s="161"/>
      <c r="V23" s="15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6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3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2" t="s">
        <v>300</v>
      </c>
      <c r="P25" s="162"/>
      <c r="Q25" s="162"/>
      <c r="R25" s="162"/>
      <c r="S25" s="162"/>
      <c r="T25" s="162"/>
      <c r="U25" s="162"/>
      <c r="V25" s="15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6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6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6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6.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6.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6.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6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6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6.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6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6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6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6.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6.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6.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6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6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6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6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8"/>
      <c r="P44" s="18"/>
      <c r="Q44" s="18"/>
      <c r="R44" s="18"/>
      <c r="S44" s="18"/>
      <c r="T44" s="18"/>
      <c r="U44" s="18"/>
      <c r="V44" s="15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6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8"/>
      <c r="P45" s="18"/>
      <c r="Q45" s="18"/>
      <c r="R45" s="18"/>
      <c r="S45" s="18"/>
      <c r="T45" s="18"/>
      <c r="U45" s="18"/>
      <c r="V45" s="15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6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6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6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6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49"/>
      <c r="P49" s="149"/>
      <c r="Q49" s="149"/>
      <c r="R49" s="149"/>
      <c r="S49" s="149"/>
      <c r="T49" s="149"/>
      <c r="U49" s="149"/>
      <c r="V49" s="15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6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3"/>
      <c r="P50" s="153"/>
      <c r="Q50" s="153"/>
      <c r="R50" s="153"/>
      <c r="S50" s="153"/>
      <c r="T50" s="153"/>
      <c r="U50" s="153"/>
      <c r="V50" s="15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41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20"/>
      <c r="AI52" s="20"/>
      <c r="AJ52" s="20"/>
      <c r="AK52" s="20"/>
      <c r="AL52" s="20"/>
      <c r="AM52" s="20"/>
      <c r="AN52" s="20"/>
      <c r="AO52" s="20"/>
    </row>
    <row r="53" spans="1:33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154" t="s">
        <v>0</v>
      </c>
      <c r="O53" s="154"/>
      <c r="P53" s="154"/>
      <c r="Q53" s="154"/>
      <c r="R53" s="154"/>
      <c r="S53" s="154"/>
      <c r="T53" s="154"/>
      <c r="U53" s="99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5:21" ht="15.75">
      <c r="O54" s="6"/>
      <c r="P54" s="7"/>
      <c r="Q54" s="6"/>
      <c r="R54" s="7"/>
      <c r="S54" s="3"/>
      <c r="T54" s="3"/>
      <c r="U54" s="3"/>
    </row>
    <row r="55" spans="15:21" ht="15.75">
      <c r="O55" s="3"/>
      <c r="P55" s="3"/>
      <c r="Q55" s="3"/>
      <c r="R55" s="3"/>
      <c r="S55" s="3"/>
      <c r="T55" s="3"/>
      <c r="U55" s="3"/>
    </row>
    <row r="56" spans="15:21" ht="15.75">
      <c r="O56" s="11"/>
      <c r="P56" s="12"/>
      <c r="Q56" s="9"/>
      <c r="R56" s="9"/>
      <c r="S56" s="3"/>
      <c r="T56" s="3"/>
      <c r="U56" s="3"/>
    </row>
    <row r="57" spans="15:21" ht="15.75">
      <c r="O57" s="12"/>
      <c r="P57" s="12"/>
      <c r="Q57" s="9"/>
      <c r="R57" s="9"/>
      <c r="S57" s="3"/>
      <c r="T57" s="3"/>
      <c r="U57" s="3"/>
    </row>
    <row r="58" spans="15:21" ht="12.75">
      <c r="O58" s="14"/>
      <c r="P58" s="14"/>
      <c r="Q58" s="14"/>
      <c r="R58" s="14"/>
      <c r="S58" s="13"/>
      <c r="T58" s="13"/>
      <c r="U58" s="13"/>
    </row>
    <row r="59" spans="15:21" ht="16.5">
      <c r="O59" s="15"/>
      <c r="P59" s="15"/>
      <c r="Q59" s="15"/>
      <c r="R59" s="15"/>
      <c r="S59" s="15"/>
      <c r="T59" s="15"/>
      <c r="U59" s="15"/>
    </row>
    <row r="60" spans="15:21" ht="16.5">
      <c r="O60" s="15"/>
      <c r="P60" s="15"/>
      <c r="Q60" s="15"/>
      <c r="R60" s="15"/>
      <c r="S60" s="15"/>
      <c r="T60" s="15"/>
      <c r="U60" s="15"/>
    </row>
    <row r="61" spans="15:21" ht="16.5">
      <c r="O61" s="15"/>
      <c r="P61" s="15"/>
      <c r="Q61" s="15"/>
      <c r="R61" s="15"/>
      <c r="S61" s="15"/>
      <c r="T61" s="15"/>
      <c r="U61" s="15"/>
    </row>
    <row r="62" spans="15:21" ht="16.5">
      <c r="O62" s="15"/>
      <c r="P62" s="15"/>
      <c r="Q62" s="15"/>
      <c r="R62" s="15"/>
      <c r="S62" s="15"/>
      <c r="T62" s="15"/>
      <c r="U62" s="15"/>
    </row>
    <row r="63" spans="15:21" ht="16.5">
      <c r="O63" s="15"/>
      <c r="P63" s="15"/>
      <c r="Q63" s="15"/>
      <c r="R63" s="15"/>
      <c r="S63" s="15"/>
      <c r="T63" s="15"/>
      <c r="U63" s="15"/>
    </row>
    <row r="64" spans="15:21" ht="16.5">
      <c r="O64" s="15"/>
      <c r="P64" s="15"/>
      <c r="Q64" s="15"/>
      <c r="R64" s="15"/>
      <c r="S64" s="15"/>
      <c r="T64" s="15"/>
      <c r="U64" s="15"/>
    </row>
    <row r="65" spans="15:21" ht="16.5">
      <c r="O65" s="15"/>
      <c r="P65" s="15"/>
      <c r="Q65" s="15"/>
      <c r="R65" s="15"/>
      <c r="S65" s="15"/>
      <c r="T65" s="15"/>
      <c r="U65" s="15"/>
    </row>
    <row r="66" spans="15:21" ht="16.5">
      <c r="O66" s="15"/>
      <c r="P66" s="15"/>
      <c r="Q66" s="15"/>
      <c r="R66" s="15"/>
      <c r="S66" s="15"/>
      <c r="T66" s="15"/>
      <c r="U66" s="15"/>
    </row>
    <row r="67" spans="14:22" ht="23.25">
      <c r="N67" s="155" t="s">
        <v>1</v>
      </c>
      <c r="O67" s="155"/>
      <c r="P67" s="155"/>
      <c r="Q67" s="155"/>
      <c r="R67" s="155"/>
      <c r="S67" s="155"/>
      <c r="T67" s="155"/>
      <c r="U67" s="21"/>
      <c r="V67" s="21"/>
    </row>
    <row r="68" spans="15:21" ht="9" customHeight="1">
      <c r="O68" s="22"/>
      <c r="P68" s="22"/>
      <c r="Q68" s="22"/>
      <c r="R68" s="22"/>
      <c r="S68" s="22"/>
      <c r="T68" s="22"/>
      <c r="U68" s="22"/>
    </row>
    <row r="69" spans="14:21" ht="23.25">
      <c r="N69" s="156" t="s">
        <v>2</v>
      </c>
      <c r="O69" s="156"/>
      <c r="P69" s="156"/>
      <c r="Q69" s="156"/>
      <c r="R69" s="156"/>
      <c r="S69" s="156"/>
      <c r="T69" s="156"/>
      <c r="U69" s="100"/>
    </row>
    <row r="70" spans="15:21" ht="9.75" customHeight="1">
      <c r="O70" s="23"/>
      <c r="P70" s="23"/>
      <c r="Q70" s="23"/>
      <c r="R70" s="23"/>
      <c r="S70" s="23"/>
      <c r="T70" s="23"/>
      <c r="U70" s="23"/>
    </row>
    <row r="71" spans="14:21" ht="23.25">
      <c r="N71" s="155" t="s">
        <v>3</v>
      </c>
      <c r="O71" s="155"/>
      <c r="P71" s="155"/>
      <c r="Q71" s="155"/>
      <c r="R71" s="155"/>
      <c r="S71" s="155"/>
      <c r="T71" s="155"/>
      <c r="U71" s="21"/>
    </row>
    <row r="72" spans="15:21" ht="16.5">
      <c r="O72" s="23"/>
      <c r="P72" s="23"/>
      <c r="Q72" s="23"/>
      <c r="R72" s="23"/>
      <c r="S72" s="23"/>
      <c r="T72" s="23"/>
      <c r="U72" s="23"/>
    </row>
    <row r="73" spans="15:21" ht="20.25">
      <c r="O73" s="157"/>
      <c r="P73" s="157"/>
      <c r="Q73" s="157"/>
      <c r="R73" s="157"/>
      <c r="S73" s="157"/>
      <c r="T73" s="157"/>
      <c r="U73" s="157"/>
    </row>
    <row r="74" spans="15:21" ht="16.5">
      <c r="O74" s="15"/>
      <c r="P74" s="15"/>
      <c r="Q74" s="15"/>
      <c r="R74" s="15"/>
      <c r="S74" s="15"/>
      <c r="T74" s="15"/>
      <c r="U74" s="15"/>
    </row>
    <row r="75" spans="15:21" ht="16.5">
      <c r="O75" s="15"/>
      <c r="P75" s="15"/>
      <c r="Q75" s="15"/>
      <c r="R75" s="15"/>
      <c r="S75" s="15"/>
      <c r="T75" s="15"/>
      <c r="U75" s="15"/>
    </row>
    <row r="76" spans="15:21" ht="16.5">
      <c r="O76" s="15"/>
      <c r="P76" s="15"/>
      <c r="Q76" s="15"/>
      <c r="R76" s="15"/>
      <c r="S76" s="15"/>
      <c r="T76" s="15"/>
      <c r="U76" s="15"/>
    </row>
    <row r="77" spans="15:21" ht="16.5">
      <c r="O77" s="15"/>
      <c r="P77" s="15"/>
      <c r="Q77" s="15"/>
      <c r="R77" s="15"/>
      <c r="S77" s="15"/>
      <c r="T77" s="15"/>
      <c r="U77" s="15"/>
    </row>
    <row r="78" spans="15:21" ht="16.5">
      <c r="O78" s="15"/>
      <c r="P78" s="15"/>
      <c r="Q78" s="15"/>
      <c r="R78" s="15"/>
      <c r="S78" s="15"/>
      <c r="T78" s="15"/>
      <c r="U78" s="15"/>
    </row>
    <row r="79" spans="15:21" ht="16.5">
      <c r="O79" s="15"/>
      <c r="P79" s="15"/>
      <c r="Q79" s="15"/>
      <c r="R79" s="15"/>
      <c r="S79" s="15"/>
      <c r="T79" s="15"/>
      <c r="U79" s="15"/>
    </row>
    <row r="80" spans="15:21" ht="16.5">
      <c r="O80" s="15"/>
      <c r="P80" s="15"/>
      <c r="Q80" s="15"/>
      <c r="R80" s="15"/>
      <c r="S80" s="15"/>
      <c r="T80" s="15"/>
      <c r="U80" s="15"/>
    </row>
    <row r="81" spans="15:21" ht="16.5">
      <c r="O81" s="15"/>
      <c r="P81" s="15"/>
      <c r="Q81" s="15"/>
      <c r="R81" s="15"/>
      <c r="S81" s="15"/>
      <c r="T81" s="15"/>
      <c r="U81" s="15"/>
    </row>
    <row r="82" spans="15:21" ht="16.5">
      <c r="O82" s="15"/>
      <c r="P82" s="15"/>
      <c r="Q82" s="15"/>
      <c r="R82" s="15"/>
      <c r="S82" s="15"/>
      <c r="T82" s="15"/>
      <c r="U82" s="15"/>
    </row>
    <row r="83" spans="15:21" ht="16.5">
      <c r="O83" s="15"/>
      <c r="P83" s="15"/>
      <c r="Q83" s="15"/>
      <c r="R83" s="15"/>
      <c r="S83" s="15"/>
      <c r="T83" s="15"/>
      <c r="U83" s="15"/>
    </row>
    <row r="84" spans="15:21" ht="16.5">
      <c r="O84" s="15"/>
      <c r="P84" s="15"/>
      <c r="Q84" s="15"/>
      <c r="R84" s="15"/>
      <c r="S84" s="15"/>
      <c r="T84" s="15"/>
      <c r="U84" s="15"/>
    </row>
    <row r="85" spans="15:21" ht="16.5">
      <c r="O85" s="15"/>
      <c r="P85" s="15"/>
      <c r="Q85" s="15"/>
      <c r="R85" s="15"/>
      <c r="S85" s="15"/>
      <c r="T85" s="15"/>
      <c r="U85" s="15"/>
    </row>
    <row r="86" spans="15:21" ht="16.5">
      <c r="O86" s="15"/>
      <c r="P86" s="15"/>
      <c r="Q86" s="15"/>
      <c r="R86" s="15"/>
      <c r="S86" s="15"/>
      <c r="T86" s="15"/>
      <c r="U86" s="15"/>
    </row>
    <row r="87" spans="15:21" ht="16.5">
      <c r="O87" s="15"/>
      <c r="P87" s="15"/>
      <c r="Q87" s="15"/>
      <c r="R87" s="15"/>
      <c r="S87" s="24"/>
      <c r="T87" s="15"/>
      <c r="U87" s="15"/>
    </row>
    <row r="88" spans="15:21" ht="21" customHeight="1">
      <c r="O88" s="15"/>
      <c r="P88" s="15"/>
      <c r="Q88" s="15"/>
      <c r="R88" s="15"/>
      <c r="S88" s="24"/>
      <c r="T88" s="15"/>
      <c r="U88" s="15"/>
    </row>
    <row r="89" spans="15:21" ht="16.5">
      <c r="O89" s="15"/>
      <c r="P89" s="15"/>
      <c r="Q89" s="15"/>
      <c r="R89" s="15"/>
      <c r="S89" s="15"/>
      <c r="T89" s="15"/>
      <c r="U89" s="15"/>
    </row>
    <row r="90" spans="15:21" ht="16.5">
      <c r="O90" s="15"/>
      <c r="P90" s="15"/>
      <c r="Q90" s="15"/>
      <c r="R90" s="15"/>
      <c r="S90" s="15"/>
      <c r="T90" s="15"/>
      <c r="U90" s="15"/>
    </row>
    <row r="91" spans="15:21" ht="16.5">
      <c r="O91" s="15"/>
      <c r="P91" s="15"/>
      <c r="Q91" s="15"/>
      <c r="R91" s="15"/>
      <c r="S91" s="15"/>
      <c r="T91" s="15"/>
      <c r="U91" s="15"/>
    </row>
    <row r="92" spans="15:21" ht="16.5">
      <c r="O92" s="15"/>
      <c r="P92" s="15"/>
      <c r="Q92" s="15"/>
      <c r="R92" s="15"/>
      <c r="S92" s="15"/>
      <c r="T92" s="15"/>
      <c r="U92" s="15"/>
    </row>
    <row r="93" spans="15:21" ht="16.5">
      <c r="O93" s="15"/>
      <c r="P93" s="15"/>
      <c r="Q93" s="15"/>
      <c r="R93" s="15"/>
      <c r="S93" s="15"/>
      <c r="T93" s="15"/>
      <c r="U93" s="15"/>
    </row>
    <row r="94" spans="15:21" ht="12.75">
      <c r="O94" s="18"/>
      <c r="P94" s="18"/>
      <c r="Q94" s="18"/>
      <c r="R94" s="18"/>
      <c r="S94" s="18"/>
      <c r="T94" s="18"/>
      <c r="U94" s="18"/>
    </row>
    <row r="95" spans="15:21" ht="12.75">
      <c r="O95" s="18"/>
      <c r="P95" s="18"/>
      <c r="Q95" s="18"/>
      <c r="R95" s="18"/>
      <c r="S95" s="18"/>
      <c r="T95" s="18"/>
      <c r="U95" s="18"/>
    </row>
    <row r="96" spans="15:21" ht="16.5">
      <c r="O96" s="15"/>
      <c r="P96" s="15"/>
      <c r="Q96" s="15"/>
      <c r="R96" s="15"/>
      <c r="S96" s="15"/>
      <c r="T96" s="15"/>
      <c r="U96" s="15"/>
    </row>
    <row r="97" spans="15:21" ht="16.5">
      <c r="O97" s="15"/>
      <c r="P97" s="15"/>
      <c r="Q97" s="15"/>
      <c r="R97" s="15"/>
      <c r="S97" s="15"/>
      <c r="T97" s="15"/>
      <c r="U97" s="15"/>
    </row>
    <row r="98" spans="15:21" ht="16.5">
      <c r="O98" s="15"/>
      <c r="P98" s="15"/>
      <c r="Q98" s="15"/>
      <c r="R98" s="15"/>
      <c r="S98" s="15"/>
      <c r="T98" s="15"/>
      <c r="U98" s="15"/>
    </row>
    <row r="99" spans="15:21" ht="15">
      <c r="O99" s="152" t="s">
        <v>7</v>
      </c>
      <c r="P99" s="152"/>
      <c r="Q99" s="152"/>
      <c r="R99" s="152"/>
      <c r="S99" s="152"/>
      <c r="T99" s="152"/>
      <c r="U99" s="152"/>
    </row>
  </sheetData>
  <sheetProtection selectLockedCells="1" selectUnlockedCells="1"/>
  <mergeCells count="13">
    <mergeCell ref="N71:T71"/>
    <mergeCell ref="O99:U99"/>
    <mergeCell ref="O50:U50"/>
    <mergeCell ref="O73:U73"/>
    <mergeCell ref="N53:T53"/>
    <mergeCell ref="N67:T67"/>
    <mergeCell ref="N69:T69"/>
    <mergeCell ref="O3:U3"/>
    <mergeCell ref="O19:U19"/>
    <mergeCell ref="O21:U21"/>
    <mergeCell ref="O23:U23"/>
    <mergeCell ref="O25:U25"/>
    <mergeCell ref="O49:U49"/>
  </mergeCells>
  <printOptions/>
  <pageMargins left="0.7875" right="0.7479166666666667" top="0.19652777777777777" bottom="0.19652777777777777" header="0.5118055555555555" footer="0.5118055555555555"/>
  <pageSetup horizontalDpi="300" verticalDpi="3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99"/>
  <sheetViews>
    <sheetView zoomScale="131" zoomScaleNormal="131" zoomScalePageLayoutView="0" workbookViewId="0" topLeftCell="M10">
      <selection activeCell="T60" sqref="T60"/>
    </sheetView>
  </sheetViews>
  <sheetFormatPr defaultColWidth="9.140625" defaultRowHeight="12.75"/>
  <cols>
    <col min="1" max="1" width="4.8515625" style="0" customWidth="1"/>
    <col min="2" max="3" width="7.140625" style="0" customWidth="1"/>
    <col min="4" max="13" width="7.421875" style="0" customWidth="1"/>
    <col min="14" max="14" width="7.7109375" style="0" customWidth="1"/>
    <col min="16" max="16" width="8.7109375" style="0" customWidth="1"/>
    <col min="17" max="17" width="8.421875" style="0" customWidth="1"/>
    <col min="18" max="18" width="7.8515625" style="0" customWidth="1"/>
    <col min="19" max="19" width="28.28125" style="0" customWidth="1"/>
    <col min="20" max="20" width="12.57421875" style="0" customWidth="1"/>
    <col min="21" max="21" width="18.421875" style="0" customWidth="1"/>
    <col min="22" max="22" width="25.00390625" style="0" customWidth="1"/>
  </cols>
  <sheetData>
    <row r="1" spans="1:33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23.2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146" t="s">
        <v>0</v>
      </c>
      <c r="P3" s="146"/>
      <c r="Q3" s="146"/>
      <c r="R3" s="146"/>
      <c r="S3" s="146"/>
      <c r="T3" s="146"/>
      <c r="U3" s="14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5.75">
      <c r="A4" s="1"/>
      <c r="B4" s="6"/>
      <c r="C4" s="7"/>
      <c r="D4" s="6"/>
      <c r="E4" s="7"/>
      <c r="F4" s="6"/>
      <c r="G4" s="7"/>
      <c r="H4" s="6"/>
      <c r="I4" s="7"/>
      <c r="J4" s="6"/>
      <c r="K4" s="7"/>
      <c r="L4" s="6"/>
      <c r="M4" s="7"/>
      <c r="N4" s="7"/>
      <c r="O4" s="6"/>
      <c r="P4" s="7"/>
      <c r="Q4" s="6"/>
      <c r="R4" s="7"/>
      <c r="S4" s="3"/>
      <c r="T4" s="3"/>
      <c r="U4" s="3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6.5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8"/>
      <c r="O5" s="3"/>
      <c r="P5" s="3"/>
      <c r="Q5" s="3"/>
      <c r="R5" s="3"/>
      <c r="S5" s="3"/>
      <c r="T5" s="3"/>
      <c r="U5" s="3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6.5" customHeight="1">
      <c r="A6" s="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1"/>
      <c r="P6" s="12"/>
      <c r="Q6" s="9"/>
      <c r="R6" s="9"/>
      <c r="S6" s="3"/>
      <c r="T6" s="3"/>
      <c r="U6" s="3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6.5" customHeight="1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2"/>
      <c r="P7" s="12"/>
      <c r="Q7" s="9"/>
      <c r="R7" s="9"/>
      <c r="S7" s="3"/>
      <c r="T7" s="3"/>
      <c r="U7" s="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6.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  <c r="O8" s="14"/>
      <c r="P8" s="14"/>
      <c r="Q8" s="14"/>
      <c r="R8" s="14"/>
      <c r="S8" s="13"/>
      <c r="T8" s="13"/>
      <c r="U8" s="13"/>
      <c r="V8" s="13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6.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6.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6.5">
      <c r="A11" s="15"/>
      <c r="B11" s="15"/>
      <c r="C11" s="2"/>
      <c r="D11" s="2"/>
      <c r="E11" s="2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6.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6.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6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6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6.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6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V17" s="15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9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6"/>
      <c r="Q18" s="16"/>
      <c r="R18" s="16"/>
      <c r="S18" s="16"/>
      <c r="T18" s="16"/>
      <c r="U18" s="16"/>
      <c r="V18" s="15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27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47" t="s">
        <v>210</v>
      </c>
      <c r="P19" s="147"/>
      <c r="Q19" s="147"/>
      <c r="R19" s="147"/>
      <c r="S19" s="147"/>
      <c r="T19" s="147"/>
      <c r="U19" s="147"/>
      <c r="V19" s="15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9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7"/>
      <c r="P20" s="17"/>
      <c r="Q20" s="17"/>
      <c r="R20" s="17"/>
      <c r="S20" s="17"/>
      <c r="T20" s="17"/>
      <c r="U20" s="17"/>
      <c r="V20" s="15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22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8" t="s">
        <v>209</v>
      </c>
      <c r="P21" s="148"/>
      <c r="Q21" s="148"/>
      <c r="R21" s="148"/>
      <c r="S21" s="148"/>
      <c r="T21" s="148"/>
      <c r="U21" s="148"/>
      <c r="V21" s="15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9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/>
      <c r="P22" s="17"/>
      <c r="Q22" s="17"/>
      <c r="R22" s="17"/>
      <c r="S22" s="17"/>
      <c r="T22" s="17"/>
      <c r="U22" s="17"/>
      <c r="V22" s="15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22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0" t="s">
        <v>208</v>
      </c>
      <c r="P23" s="150"/>
      <c r="Q23" s="150"/>
      <c r="R23" s="150"/>
      <c r="S23" s="150"/>
      <c r="T23" s="150"/>
      <c r="U23" s="150"/>
      <c r="V23" s="15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6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22.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48" t="s">
        <v>212</v>
      </c>
      <c r="P25" s="148"/>
      <c r="Q25" s="148"/>
      <c r="R25" s="148"/>
      <c r="S25" s="148"/>
      <c r="T25" s="148"/>
      <c r="U25" s="148"/>
      <c r="V25" s="15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6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22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1" t="s">
        <v>213</v>
      </c>
      <c r="S27" s="151"/>
      <c r="T27" s="151"/>
      <c r="U27" s="15"/>
      <c r="V27" s="15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6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22.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87" t="s">
        <v>211</v>
      </c>
      <c r="T29" s="15"/>
      <c r="U29" s="15"/>
      <c r="V29" s="15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6.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6.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6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6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6.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6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6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6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6.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6.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6.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6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6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6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6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8"/>
      <c r="P44" s="18"/>
      <c r="Q44" s="18"/>
      <c r="R44" s="18"/>
      <c r="S44" s="18"/>
      <c r="T44" s="18"/>
      <c r="U44" s="18"/>
      <c r="V44" s="15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6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8"/>
      <c r="P45" s="18"/>
      <c r="Q45" s="18"/>
      <c r="R45" s="18"/>
      <c r="S45" s="18"/>
      <c r="T45" s="18"/>
      <c r="U45" s="18"/>
      <c r="V45" s="15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6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6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6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6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49" t="s">
        <v>214</v>
      </c>
      <c r="P49" s="149"/>
      <c r="Q49" s="149"/>
      <c r="R49" s="149"/>
      <c r="S49" s="149"/>
      <c r="T49" s="149"/>
      <c r="U49" s="149"/>
      <c r="V49" s="15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6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3"/>
      <c r="P50" s="153"/>
      <c r="Q50" s="153"/>
      <c r="R50" s="153"/>
      <c r="S50" s="153"/>
      <c r="T50" s="153"/>
      <c r="U50" s="153"/>
      <c r="V50" s="15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41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20"/>
      <c r="AI52" s="20"/>
      <c r="AJ52" s="20"/>
      <c r="AK52" s="20"/>
      <c r="AL52" s="20"/>
      <c r="AM52" s="20"/>
      <c r="AN52" s="20"/>
      <c r="AO52" s="20"/>
    </row>
    <row r="53" spans="1:33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54" t="s">
        <v>0</v>
      </c>
      <c r="P53" s="154"/>
      <c r="Q53" s="154"/>
      <c r="R53" s="154"/>
      <c r="S53" s="154"/>
      <c r="T53" s="154"/>
      <c r="U53" s="15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5:21" ht="15.75">
      <c r="O54" s="6"/>
      <c r="P54" s="7"/>
      <c r="Q54" s="6"/>
      <c r="R54" s="7"/>
      <c r="S54" s="3"/>
      <c r="T54" s="3"/>
      <c r="U54" s="3"/>
    </row>
    <row r="55" spans="15:21" ht="15.75">
      <c r="O55" s="3"/>
      <c r="P55" s="3"/>
      <c r="Q55" s="3"/>
      <c r="R55" s="3"/>
      <c r="S55" s="3"/>
      <c r="T55" s="3"/>
      <c r="U55" s="3"/>
    </row>
    <row r="56" spans="15:21" ht="15.75">
      <c r="O56" s="11"/>
      <c r="P56" s="12"/>
      <c r="Q56" s="9"/>
      <c r="R56" s="9"/>
      <c r="S56" s="3"/>
      <c r="T56" s="3"/>
      <c r="U56" s="3"/>
    </row>
    <row r="57" spans="15:21" ht="15.75">
      <c r="O57" s="12"/>
      <c r="P57" s="12"/>
      <c r="Q57" s="9"/>
      <c r="R57" s="9"/>
      <c r="S57" s="3"/>
      <c r="T57" s="3"/>
      <c r="U57" s="3"/>
    </row>
    <row r="58" spans="15:21" ht="12.75">
      <c r="O58" s="14"/>
      <c r="P58" s="14"/>
      <c r="Q58" s="14"/>
      <c r="R58" s="14"/>
      <c r="S58" s="13"/>
      <c r="T58" s="13"/>
      <c r="U58" s="13"/>
    </row>
    <row r="59" spans="15:21" ht="16.5">
      <c r="O59" s="15"/>
      <c r="P59" s="15"/>
      <c r="Q59" s="15"/>
      <c r="R59" s="15"/>
      <c r="S59" s="15"/>
      <c r="T59" s="15"/>
      <c r="U59" s="15"/>
    </row>
    <row r="60" spans="15:21" ht="16.5">
      <c r="O60" s="15"/>
      <c r="P60" s="15"/>
      <c r="Q60" s="15"/>
      <c r="R60" s="15"/>
      <c r="S60" s="15"/>
      <c r="T60" s="15"/>
      <c r="U60" s="15"/>
    </row>
    <row r="61" spans="15:21" ht="16.5">
      <c r="O61" s="15"/>
      <c r="P61" s="15"/>
      <c r="Q61" s="15"/>
      <c r="R61" s="15"/>
      <c r="S61" s="15"/>
      <c r="T61" s="15"/>
      <c r="U61" s="15"/>
    </row>
    <row r="62" spans="15:21" ht="16.5">
      <c r="O62" s="15"/>
      <c r="P62" s="15"/>
      <c r="Q62" s="15"/>
      <c r="R62" s="15"/>
      <c r="S62" s="15"/>
      <c r="T62" s="15"/>
      <c r="U62" s="15"/>
    </row>
    <row r="63" spans="15:21" ht="16.5">
      <c r="O63" s="15"/>
      <c r="P63" s="15"/>
      <c r="Q63" s="15"/>
      <c r="R63" s="15"/>
      <c r="S63" s="15"/>
      <c r="T63" s="15"/>
      <c r="U63" s="15"/>
    </row>
    <row r="64" spans="15:21" ht="16.5">
      <c r="O64" s="15"/>
      <c r="P64" s="15"/>
      <c r="Q64" s="15"/>
      <c r="R64" s="15"/>
      <c r="S64" s="15"/>
      <c r="T64" s="15"/>
      <c r="U64" s="15"/>
    </row>
    <row r="65" spans="15:21" ht="16.5">
      <c r="O65" s="15"/>
      <c r="P65" s="15"/>
      <c r="Q65" s="15"/>
      <c r="R65" s="15"/>
      <c r="S65" s="15"/>
      <c r="T65" s="15"/>
      <c r="U65" s="15"/>
    </row>
    <row r="66" spans="15:21" ht="16.5">
      <c r="O66" s="15"/>
      <c r="P66" s="15"/>
      <c r="Q66" s="15"/>
      <c r="R66" s="15"/>
      <c r="S66" s="15"/>
      <c r="T66" s="15"/>
      <c r="U66" s="15"/>
    </row>
    <row r="67" spans="15:22" ht="23.25">
      <c r="O67" s="155" t="s">
        <v>1</v>
      </c>
      <c r="P67" s="155"/>
      <c r="Q67" s="155"/>
      <c r="R67" s="155"/>
      <c r="S67" s="155"/>
      <c r="T67" s="155"/>
      <c r="U67" s="155"/>
      <c r="V67" s="21"/>
    </row>
    <row r="68" spans="15:21" ht="9" customHeight="1">
      <c r="O68" s="22"/>
      <c r="P68" s="22"/>
      <c r="Q68" s="22"/>
      <c r="R68" s="22"/>
      <c r="S68" s="22"/>
      <c r="T68" s="22"/>
      <c r="U68" s="22"/>
    </row>
    <row r="69" spans="15:21" ht="23.25">
      <c r="O69" s="156" t="s">
        <v>2</v>
      </c>
      <c r="P69" s="156"/>
      <c r="Q69" s="156"/>
      <c r="R69" s="156"/>
      <c r="S69" s="156"/>
      <c r="T69" s="156"/>
      <c r="U69" s="156"/>
    </row>
    <row r="70" spans="15:21" ht="9.75" customHeight="1">
      <c r="O70" s="23"/>
      <c r="P70" s="23"/>
      <c r="Q70" s="23"/>
      <c r="R70" s="23"/>
      <c r="S70" s="23"/>
      <c r="T70" s="23"/>
      <c r="U70" s="23"/>
    </row>
    <row r="71" spans="15:21" ht="23.25">
      <c r="O71" s="155" t="s">
        <v>3</v>
      </c>
      <c r="P71" s="155"/>
      <c r="Q71" s="155"/>
      <c r="R71" s="155"/>
      <c r="S71" s="155"/>
      <c r="T71" s="155"/>
      <c r="U71" s="155"/>
    </row>
    <row r="72" spans="15:21" ht="16.5">
      <c r="O72" s="23"/>
      <c r="P72" s="23"/>
      <c r="Q72" s="23"/>
      <c r="R72" s="23"/>
      <c r="S72" s="23"/>
      <c r="T72" s="23"/>
      <c r="U72" s="23"/>
    </row>
    <row r="73" spans="15:21" ht="20.25">
      <c r="O73" s="157"/>
      <c r="P73" s="157"/>
      <c r="Q73" s="157"/>
      <c r="R73" s="157"/>
      <c r="S73" s="157"/>
      <c r="T73" s="157"/>
      <c r="U73" s="157"/>
    </row>
    <row r="74" spans="15:21" ht="16.5">
      <c r="O74" s="15"/>
      <c r="P74" s="15"/>
      <c r="Q74" s="15"/>
      <c r="R74" s="15"/>
      <c r="S74" s="15"/>
      <c r="T74" s="15"/>
      <c r="U74" s="15"/>
    </row>
    <row r="75" spans="15:21" ht="16.5">
      <c r="O75" s="15"/>
      <c r="P75" s="15"/>
      <c r="Q75" s="15"/>
      <c r="R75" s="15"/>
      <c r="S75" s="15"/>
      <c r="T75" s="15"/>
      <c r="U75" s="15"/>
    </row>
    <row r="76" spans="15:21" ht="16.5">
      <c r="O76" s="15"/>
      <c r="P76" s="15"/>
      <c r="Q76" s="15"/>
      <c r="R76" s="15"/>
      <c r="S76" s="15"/>
      <c r="T76" s="15"/>
      <c r="U76" s="15"/>
    </row>
    <row r="77" spans="15:21" ht="16.5">
      <c r="O77" s="15"/>
      <c r="P77" s="15"/>
      <c r="Q77" s="15"/>
      <c r="R77" s="15"/>
      <c r="S77" s="15"/>
      <c r="T77" s="15"/>
      <c r="U77" s="15"/>
    </row>
    <row r="78" spans="15:21" ht="16.5">
      <c r="O78" s="15"/>
      <c r="P78" s="15"/>
      <c r="Q78" s="15"/>
      <c r="R78" s="15"/>
      <c r="S78" s="15"/>
      <c r="T78" s="15"/>
      <c r="U78" s="15"/>
    </row>
    <row r="79" spans="15:21" ht="16.5">
      <c r="O79" s="15"/>
      <c r="P79" s="15"/>
      <c r="Q79" s="15"/>
      <c r="R79" s="15"/>
      <c r="S79" s="15"/>
      <c r="T79" s="15"/>
      <c r="U79" s="15"/>
    </row>
    <row r="80" spans="15:21" ht="16.5">
      <c r="O80" s="15"/>
      <c r="P80" s="15"/>
      <c r="Q80" s="15"/>
      <c r="R80" s="15"/>
      <c r="S80" s="15"/>
      <c r="T80" s="15"/>
      <c r="U80" s="15"/>
    </row>
    <row r="81" spans="15:21" ht="16.5">
      <c r="O81" s="15"/>
      <c r="P81" s="15"/>
      <c r="Q81" s="15"/>
      <c r="R81" s="15"/>
      <c r="S81" s="15"/>
      <c r="T81" s="15"/>
      <c r="U81" s="15"/>
    </row>
    <row r="82" spans="15:21" ht="16.5">
      <c r="O82" s="15"/>
      <c r="P82" s="15"/>
      <c r="Q82" s="15"/>
      <c r="R82" s="15"/>
      <c r="S82" s="15"/>
      <c r="T82" s="15"/>
      <c r="U82" s="15"/>
    </row>
    <row r="83" spans="15:21" ht="16.5">
      <c r="O83" s="15"/>
      <c r="P83" s="15"/>
      <c r="Q83" s="15"/>
      <c r="R83" s="15"/>
      <c r="S83" s="15"/>
      <c r="T83" s="15"/>
      <c r="U83" s="15"/>
    </row>
    <row r="84" spans="15:21" ht="16.5">
      <c r="O84" s="15"/>
      <c r="P84" s="15"/>
      <c r="Q84" s="15"/>
      <c r="R84" s="15"/>
      <c r="S84" s="15"/>
      <c r="T84" s="15"/>
      <c r="U84" s="15"/>
    </row>
    <row r="85" spans="15:21" ht="16.5">
      <c r="O85" s="15"/>
      <c r="P85" s="15"/>
      <c r="Q85" s="15"/>
      <c r="R85" s="15"/>
      <c r="S85" s="15"/>
      <c r="T85" s="15"/>
      <c r="U85" s="15"/>
    </row>
    <row r="86" spans="15:21" ht="16.5">
      <c r="O86" s="15"/>
      <c r="P86" s="15"/>
      <c r="Q86" s="15"/>
      <c r="R86" s="15"/>
      <c r="S86" s="15"/>
      <c r="T86" s="15"/>
      <c r="U86" s="15"/>
    </row>
    <row r="87" spans="15:21" ht="16.5">
      <c r="O87" s="15"/>
      <c r="P87" s="15"/>
      <c r="Q87" s="15"/>
      <c r="R87" s="15"/>
      <c r="S87" s="24" t="s">
        <v>4</v>
      </c>
      <c r="T87" s="15" t="s">
        <v>5</v>
      </c>
      <c r="U87" s="15"/>
    </row>
    <row r="88" spans="15:21" ht="21" customHeight="1">
      <c r="O88" s="15"/>
      <c r="P88" s="15"/>
      <c r="Q88" s="15"/>
      <c r="R88" s="15"/>
      <c r="S88" s="24" t="s">
        <v>6</v>
      </c>
      <c r="T88" s="15" t="s">
        <v>5</v>
      </c>
      <c r="U88" s="15"/>
    </row>
    <row r="89" spans="15:21" ht="16.5">
      <c r="O89" s="15"/>
      <c r="P89" s="15"/>
      <c r="Q89" s="15"/>
      <c r="R89" s="15"/>
      <c r="S89" s="15"/>
      <c r="T89" s="15"/>
      <c r="U89" s="15"/>
    </row>
    <row r="90" spans="15:21" ht="16.5">
      <c r="O90" s="15"/>
      <c r="P90" s="15"/>
      <c r="Q90" s="15"/>
      <c r="R90" s="15"/>
      <c r="S90" s="15"/>
      <c r="T90" s="15"/>
      <c r="U90" s="15"/>
    </row>
    <row r="91" spans="15:21" ht="16.5">
      <c r="O91" s="15"/>
      <c r="P91" s="15"/>
      <c r="Q91" s="15"/>
      <c r="R91" s="15"/>
      <c r="S91" s="15"/>
      <c r="T91" s="15"/>
      <c r="U91" s="15"/>
    </row>
    <row r="92" spans="15:21" ht="16.5">
      <c r="O92" s="15"/>
      <c r="P92" s="15"/>
      <c r="Q92" s="15"/>
      <c r="R92" s="15"/>
      <c r="S92" s="15"/>
      <c r="T92" s="15"/>
      <c r="U92" s="15"/>
    </row>
    <row r="93" spans="15:21" ht="16.5">
      <c r="O93" s="15"/>
      <c r="P93" s="15"/>
      <c r="Q93" s="15"/>
      <c r="R93" s="15"/>
      <c r="S93" s="15"/>
      <c r="T93" s="15"/>
      <c r="U93" s="15"/>
    </row>
    <row r="94" spans="15:21" ht="12.75">
      <c r="O94" s="18"/>
      <c r="P94" s="18"/>
      <c r="Q94" s="18"/>
      <c r="R94" s="18"/>
      <c r="S94" s="18"/>
      <c r="T94" s="18"/>
      <c r="U94" s="18"/>
    </row>
    <row r="95" spans="15:21" ht="12.75">
      <c r="O95" s="18"/>
      <c r="P95" s="18"/>
      <c r="Q95" s="18"/>
      <c r="R95" s="18"/>
      <c r="S95" s="18"/>
      <c r="T95" s="18"/>
      <c r="U95" s="18"/>
    </row>
    <row r="96" spans="15:21" ht="16.5">
      <c r="O96" s="15"/>
      <c r="P96" s="15"/>
      <c r="Q96" s="15"/>
      <c r="R96" s="15"/>
      <c r="S96" s="15"/>
      <c r="T96" s="15"/>
      <c r="U96" s="15"/>
    </row>
    <row r="97" spans="15:21" ht="16.5">
      <c r="O97" s="15"/>
      <c r="P97" s="15"/>
      <c r="Q97" s="15"/>
      <c r="R97" s="15"/>
      <c r="S97" s="15"/>
      <c r="T97" s="15"/>
      <c r="U97" s="15"/>
    </row>
    <row r="98" spans="15:21" ht="16.5">
      <c r="O98" s="15"/>
      <c r="P98" s="15"/>
      <c r="Q98" s="15"/>
      <c r="R98" s="15"/>
      <c r="S98" s="15"/>
      <c r="T98" s="15"/>
      <c r="U98" s="15"/>
    </row>
    <row r="99" spans="15:21" ht="15">
      <c r="O99" s="152" t="s">
        <v>7</v>
      </c>
      <c r="P99" s="152"/>
      <c r="Q99" s="152"/>
      <c r="R99" s="152"/>
      <c r="S99" s="152"/>
      <c r="T99" s="152"/>
      <c r="U99" s="152"/>
    </row>
  </sheetData>
  <sheetProtection selectLockedCells="1" selectUnlockedCells="1"/>
  <mergeCells count="14">
    <mergeCell ref="O99:U99"/>
    <mergeCell ref="O50:U50"/>
    <mergeCell ref="O53:U53"/>
    <mergeCell ref="O67:U67"/>
    <mergeCell ref="O69:U69"/>
    <mergeCell ref="O71:U71"/>
    <mergeCell ref="O73:U73"/>
    <mergeCell ref="O3:U3"/>
    <mergeCell ref="O19:U19"/>
    <mergeCell ref="O21:U21"/>
    <mergeCell ref="O25:U25"/>
    <mergeCell ref="O49:U49"/>
    <mergeCell ref="O23:U23"/>
    <mergeCell ref="R27:T27"/>
  </mergeCells>
  <printOptions/>
  <pageMargins left="0.7875" right="0.7479166666666667" top="0.19652777777777777" bottom="0.19652777777777777" header="0.5118055555555555" footer="0.5118055555555555"/>
  <pageSetup horizontalDpi="300" verticalDpi="3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131" zoomScaleNormal="131" zoomScalePageLayoutView="0" workbookViewId="0" topLeftCell="A1">
      <selection activeCell="G32" sqref="G32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2"/>
  <sheetViews>
    <sheetView zoomScale="106" zoomScaleNormal="106" zoomScalePageLayoutView="0" workbookViewId="0" topLeftCell="A22">
      <selection activeCell="O15" sqref="O15"/>
    </sheetView>
  </sheetViews>
  <sheetFormatPr defaultColWidth="9.00390625" defaultRowHeight="12.75"/>
  <cols>
    <col min="1" max="1" width="4.57421875" style="25" customWidth="1"/>
    <col min="2" max="2" width="31.00390625" style="25" customWidth="1"/>
    <col min="3" max="3" width="13.140625" style="132" customWidth="1"/>
    <col min="4" max="4" width="21.8515625" style="25" customWidth="1"/>
    <col min="5" max="5" width="14.8515625" style="25" customWidth="1"/>
    <col min="6" max="6" width="23.7109375" style="25" customWidth="1"/>
    <col min="7" max="7" width="14.28125" style="25" customWidth="1"/>
    <col min="8" max="8" width="14.8515625" style="25" customWidth="1"/>
    <col min="9" max="16384" width="9.00390625" style="25" customWidth="1"/>
  </cols>
  <sheetData>
    <row r="2" spans="2:8" ht="20.25">
      <c r="B2" s="182" t="s">
        <v>485</v>
      </c>
      <c r="C2" s="182"/>
      <c r="D2" s="182"/>
      <c r="E2" s="182"/>
      <c r="F2" s="182"/>
      <c r="G2" s="182"/>
      <c r="H2" s="182"/>
    </row>
    <row r="5" spans="1:19" ht="21.75" customHeight="1">
      <c r="A5" s="164" t="s">
        <v>8</v>
      </c>
      <c r="B5" s="164" t="s">
        <v>9</v>
      </c>
      <c r="C5" s="164" t="s">
        <v>10</v>
      </c>
      <c r="D5" s="164" t="s">
        <v>11</v>
      </c>
      <c r="E5" s="164" t="s">
        <v>12</v>
      </c>
      <c r="F5" s="164" t="s">
        <v>57</v>
      </c>
      <c r="G5" s="164" t="s">
        <v>13</v>
      </c>
      <c r="H5" s="164" t="s">
        <v>14</v>
      </c>
      <c r="I5" s="144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8.75" customHeight="1">
      <c r="A6" s="164"/>
      <c r="B6" s="164"/>
      <c r="C6" s="164"/>
      <c r="D6" s="164"/>
      <c r="E6" s="164"/>
      <c r="F6" s="164"/>
      <c r="G6" s="164"/>
      <c r="H6" s="164"/>
      <c r="I6" s="144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8.75" customHeight="1">
      <c r="A7" s="164"/>
      <c r="B7" s="164"/>
      <c r="C7" s="164"/>
      <c r="D7" s="164"/>
      <c r="E7" s="164"/>
      <c r="F7" s="164"/>
      <c r="G7" s="164"/>
      <c r="H7" s="164"/>
      <c r="I7" s="144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9.5" customHeight="1">
      <c r="A8" s="164"/>
      <c r="B8" s="164"/>
      <c r="C8" s="164"/>
      <c r="D8" s="164"/>
      <c r="E8" s="164"/>
      <c r="F8" s="164"/>
      <c r="G8" s="164"/>
      <c r="H8" s="164"/>
      <c r="I8" s="144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1.25" customHeight="1">
      <c r="A9" s="133">
        <v>1</v>
      </c>
      <c r="B9" s="133">
        <v>2</v>
      </c>
      <c r="C9" s="133">
        <v>3</v>
      </c>
      <c r="D9" s="133">
        <v>4</v>
      </c>
      <c r="E9" s="133">
        <v>5</v>
      </c>
      <c r="F9" s="133">
        <v>6</v>
      </c>
      <c r="G9" s="133">
        <v>7</v>
      </c>
      <c r="H9" s="133">
        <v>8</v>
      </c>
      <c r="I9" s="144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9" ht="30">
      <c r="A10" s="37">
        <v>1</v>
      </c>
      <c r="B10" s="39" t="s">
        <v>334</v>
      </c>
      <c r="C10" s="37" t="s">
        <v>23</v>
      </c>
      <c r="D10" s="39" t="s">
        <v>335</v>
      </c>
      <c r="E10" s="49">
        <v>70</v>
      </c>
      <c r="F10" s="39" t="s">
        <v>336</v>
      </c>
      <c r="G10" s="44">
        <v>42677</v>
      </c>
      <c r="H10" s="37" t="s">
        <v>18</v>
      </c>
      <c r="I10" s="145"/>
    </row>
    <row r="11" spans="1:9" ht="30">
      <c r="A11" s="37">
        <v>2</v>
      </c>
      <c r="B11" s="39" t="s">
        <v>396</v>
      </c>
      <c r="C11" s="37" t="s">
        <v>409</v>
      </c>
      <c r="D11" s="39" t="s">
        <v>137</v>
      </c>
      <c r="E11" s="49">
        <v>30.3</v>
      </c>
      <c r="F11" s="39" t="s">
        <v>397</v>
      </c>
      <c r="G11" s="44">
        <v>42677</v>
      </c>
      <c r="H11" s="37" t="s">
        <v>18</v>
      </c>
      <c r="I11" s="145"/>
    </row>
    <row r="12" spans="1:9" ht="30">
      <c r="A12" s="37">
        <v>3</v>
      </c>
      <c r="B12" s="39" t="s">
        <v>389</v>
      </c>
      <c r="C12" s="37" t="s">
        <v>390</v>
      </c>
      <c r="D12" s="39" t="s">
        <v>398</v>
      </c>
      <c r="E12" s="37">
        <v>30.42</v>
      </c>
      <c r="F12" s="39" t="s">
        <v>399</v>
      </c>
      <c r="G12" s="44">
        <v>42678</v>
      </c>
      <c r="H12" s="37" t="s">
        <v>18</v>
      </c>
      <c r="I12" s="145"/>
    </row>
    <row r="13" spans="1:9" ht="30">
      <c r="A13" s="37">
        <v>4</v>
      </c>
      <c r="B13" s="39" t="s">
        <v>389</v>
      </c>
      <c r="C13" s="37" t="s">
        <v>390</v>
      </c>
      <c r="D13" s="39" t="s">
        <v>398</v>
      </c>
      <c r="E13" s="37">
        <v>117.24</v>
      </c>
      <c r="F13" s="39" t="s">
        <v>400</v>
      </c>
      <c r="G13" s="44">
        <v>42678</v>
      </c>
      <c r="H13" s="37" t="s">
        <v>18</v>
      </c>
      <c r="I13" s="145"/>
    </row>
    <row r="14" spans="1:9" ht="30">
      <c r="A14" s="37">
        <v>5</v>
      </c>
      <c r="B14" s="39" t="s">
        <v>337</v>
      </c>
      <c r="C14" s="37" t="s">
        <v>338</v>
      </c>
      <c r="D14" s="39" t="s">
        <v>339</v>
      </c>
      <c r="E14" s="43">
        <v>145.2</v>
      </c>
      <c r="F14" s="39" t="s">
        <v>340</v>
      </c>
      <c r="G14" s="44">
        <v>42678</v>
      </c>
      <c r="H14" s="37" t="s">
        <v>18</v>
      </c>
      <c r="I14" s="145"/>
    </row>
    <row r="15" spans="1:9" ht="30">
      <c r="A15" s="37">
        <v>6</v>
      </c>
      <c r="B15" s="39" t="s">
        <v>389</v>
      </c>
      <c r="C15" s="37" t="s">
        <v>390</v>
      </c>
      <c r="D15" s="39" t="s">
        <v>391</v>
      </c>
      <c r="E15" s="43">
        <v>149.83</v>
      </c>
      <c r="F15" s="39" t="s">
        <v>392</v>
      </c>
      <c r="G15" s="44">
        <v>42678</v>
      </c>
      <c r="H15" s="37" t="s">
        <v>18</v>
      </c>
      <c r="I15" s="145"/>
    </row>
    <row r="16" spans="1:9" ht="30">
      <c r="A16" s="37">
        <v>7</v>
      </c>
      <c r="B16" s="39" t="s">
        <v>389</v>
      </c>
      <c r="C16" s="37" t="s">
        <v>390</v>
      </c>
      <c r="D16" s="39" t="s">
        <v>391</v>
      </c>
      <c r="E16" s="43">
        <v>114.89</v>
      </c>
      <c r="F16" s="39" t="s">
        <v>393</v>
      </c>
      <c r="G16" s="44">
        <v>42678</v>
      </c>
      <c r="H16" s="37" t="s">
        <v>18</v>
      </c>
      <c r="I16" s="145"/>
    </row>
    <row r="17" spans="1:9" ht="30">
      <c r="A17" s="37">
        <v>8</v>
      </c>
      <c r="B17" s="39" t="s">
        <v>268</v>
      </c>
      <c r="C17" s="37" t="s">
        <v>382</v>
      </c>
      <c r="D17" s="39" t="s">
        <v>285</v>
      </c>
      <c r="E17" s="43">
        <v>19.96</v>
      </c>
      <c r="F17" s="39" t="s">
        <v>403</v>
      </c>
      <c r="G17" s="44">
        <v>42678</v>
      </c>
      <c r="H17" s="37" t="s">
        <v>18</v>
      </c>
      <c r="I17" s="145"/>
    </row>
    <row r="18" spans="1:9" ht="30">
      <c r="A18" s="37">
        <v>9</v>
      </c>
      <c r="B18" s="39" t="s">
        <v>247</v>
      </c>
      <c r="C18" s="37" t="s">
        <v>382</v>
      </c>
      <c r="D18" s="39" t="s">
        <v>383</v>
      </c>
      <c r="E18" s="43">
        <v>195.55</v>
      </c>
      <c r="F18" s="39" t="s">
        <v>384</v>
      </c>
      <c r="G18" s="44">
        <v>42681</v>
      </c>
      <c r="H18" s="37" t="s">
        <v>18</v>
      </c>
      <c r="I18" s="145"/>
    </row>
    <row r="19" spans="1:9" ht="30">
      <c r="A19" s="37">
        <v>10</v>
      </c>
      <c r="B19" s="39" t="s">
        <v>389</v>
      </c>
      <c r="C19" s="37" t="s">
        <v>390</v>
      </c>
      <c r="D19" s="39" t="s">
        <v>394</v>
      </c>
      <c r="E19" s="43">
        <v>158.37</v>
      </c>
      <c r="F19" s="39" t="s">
        <v>395</v>
      </c>
      <c r="G19" s="44">
        <v>42682</v>
      </c>
      <c r="H19" s="37" t="s">
        <v>18</v>
      </c>
      <c r="I19" s="145"/>
    </row>
    <row r="20" spans="1:9" ht="30">
      <c r="A20" s="37">
        <v>11</v>
      </c>
      <c r="B20" s="39" t="s">
        <v>385</v>
      </c>
      <c r="C20" s="37" t="s">
        <v>382</v>
      </c>
      <c r="D20" s="39" t="s">
        <v>255</v>
      </c>
      <c r="E20" s="43">
        <v>370.85</v>
      </c>
      <c r="F20" s="39" t="s">
        <v>386</v>
      </c>
      <c r="G20" s="44">
        <v>42682</v>
      </c>
      <c r="H20" s="37" t="s">
        <v>18</v>
      </c>
      <c r="I20" s="145"/>
    </row>
    <row r="21" spans="1:9" ht="30">
      <c r="A21" s="37">
        <v>12</v>
      </c>
      <c r="B21" s="39" t="s">
        <v>268</v>
      </c>
      <c r="C21" s="37" t="s">
        <v>382</v>
      </c>
      <c r="D21" s="39" t="s">
        <v>388</v>
      </c>
      <c r="E21" s="43">
        <v>149</v>
      </c>
      <c r="F21" s="39" t="s">
        <v>387</v>
      </c>
      <c r="G21" s="44">
        <v>42683</v>
      </c>
      <c r="H21" s="37" t="s">
        <v>18</v>
      </c>
      <c r="I21" s="145"/>
    </row>
    <row r="22" spans="1:9" ht="30">
      <c r="A22" s="37">
        <v>13</v>
      </c>
      <c r="B22" s="39" t="s">
        <v>260</v>
      </c>
      <c r="C22" s="37" t="s">
        <v>382</v>
      </c>
      <c r="D22" s="39" t="s">
        <v>401</v>
      </c>
      <c r="E22" s="43">
        <v>61.5</v>
      </c>
      <c r="F22" s="39" t="s">
        <v>402</v>
      </c>
      <c r="G22" s="44">
        <v>42684</v>
      </c>
      <c r="H22" s="37" t="s">
        <v>18</v>
      </c>
      <c r="I22" s="145"/>
    </row>
    <row r="23" spans="1:9" ht="30">
      <c r="A23" s="37">
        <v>14</v>
      </c>
      <c r="B23" s="39" t="s">
        <v>260</v>
      </c>
      <c r="C23" s="37" t="s">
        <v>382</v>
      </c>
      <c r="D23" s="39" t="s">
        <v>404</v>
      </c>
      <c r="E23" s="43">
        <v>163.98</v>
      </c>
      <c r="F23" s="39" t="s">
        <v>405</v>
      </c>
      <c r="G23" s="44">
        <v>42689</v>
      </c>
      <c r="H23" s="37" t="s">
        <v>18</v>
      </c>
      <c r="I23" s="145"/>
    </row>
    <row r="24" spans="1:9" ht="30">
      <c r="A24" s="37">
        <v>15</v>
      </c>
      <c r="B24" s="39" t="s">
        <v>406</v>
      </c>
      <c r="C24" s="37" t="s">
        <v>390</v>
      </c>
      <c r="D24" s="39" t="s">
        <v>241</v>
      </c>
      <c r="E24" s="43">
        <v>15.38</v>
      </c>
      <c r="F24" s="39" t="s">
        <v>407</v>
      </c>
      <c r="G24" s="44">
        <v>42691</v>
      </c>
      <c r="H24" s="37" t="s">
        <v>18</v>
      </c>
      <c r="I24" s="145"/>
    </row>
    <row r="25" spans="1:9" ht="30">
      <c r="A25" s="37">
        <v>16</v>
      </c>
      <c r="B25" s="39" t="s">
        <v>408</v>
      </c>
      <c r="C25" s="37" t="s">
        <v>410</v>
      </c>
      <c r="D25" s="39" t="s">
        <v>411</v>
      </c>
      <c r="E25" s="43">
        <v>131.9</v>
      </c>
      <c r="F25" s="39" t="s">
        <v>412</v>
      </c>
      <c r="G25" s="44">
        <v>42695</v>
      </c>
      <c r="H25" s="37" t="s">
        <v>18</v>
      </c>
      <c r="I25" s="145"/>
    </row>
    <row r="26" spans="1:9" ht="30">
      <c r="A26" s="37">
        <v>17</v>
      </c>
      <c r="B26" s="39" t="s">
        <v>19</v>
      </c>
      <c r="C26" s="37" t="s">
        <v>20</v>
      </c>
      <c r="D26" s="39" t="s">
        <v>341</v>
      </c>
      <c r="E26" s="43">
        <v>83.49</v>
      </c>
      <c r="F26" s="39" t="s">
        <v>342</v>
      </c>
      <c r="G26" s="46">
        <v>42696</v>
      </c>
      <c r="H26" s="37" t="s">
        <v>18</v>
      </c>
      <c r="I26" s="145"/>
    </row>
    <row r="27" spans="1:9" ht="30">
      <c r="A27" s="37">
        <v>18</v>
      </c>
      <c r="B27" s="39" t="s">
        <v>279</v>
      </c>
      <c r="C27" s="37" t="s">
        <v>20</v>
      </c>
      <c r="D27" s="39" t="s">
        <v>105</v>
      </c>
      <c r="E27" s="43">
        <v>10.92</v>
      </c>
      <c r="F27" s="39" t="s">
        <v>343</v>
      </c>
      <c r="G27" s="46">
        <v>42696</v>
      </c>
      <c r="H27" s="37" t="s">
        <v>18</v>
      </c>
      <c r="I27" s="145"/>
    </row>
    <row r="28" spans="1:9" ht="30">
      <c r="A28" s="37">
        <v>19</v>
      </c>
      <c r="B28" s="42" t="s">
        <v>345</v>
      </c>
      <c r="C28" s="37" t="s">
        <v>23</v>
      </c>
      <c r="D28" s="39" t="s">
        <v>24</v>
      </c>
      <c r="E28" s="49">
        <v>11</v>
      </c>
      <c r="F28" s="39" t="s">
        <v>346</v>
      </c>
      <c r="G28" s="46">
        <v>42702</v>
      </c>
      <c r="H28" s="37" t="s">
        <v>18</v>
      </c>
      <c r="I28" s="145"/>
    </row>
    <row r="29" spans="1:9" ht="30">
      <c r="A29" s="37">
        <v>20</v>
      </c>
      <c r="B29" s="123" t="s">
        <v>444</v>
      </c>
      <c r="C29" s="124" t="s">
        <v>344</v>
      </c>
      <c r="D29" s="143" t="s">
        <v>17</v>
      </c>
      <c r="E29" s="49">
        <v>2.63</v>
      </c>
      <c r="F29" s="39" t="s">
        <v>353</v>
      </c>
      <c r="G29" s="44">
        <v>42704</v>
      </c>
      <c r="H29" s="40" t="s">
        <v>18</v>
      </c>
      <c r="I29" s="145"/>
    </row>
    <row r="30" spans="1:9" ht="30">
      <c r="A30" s="37">
        <v>21</v>
      </c>
      <c r="B30" s="39" t="s">
        <v>354</v>
      </c>
      <c r="C30" s="40" t="s">
        <v>355</v>
      </c>
      <c r="D30" s="39" t="s">
        <v>285</v>
      </c>
      <c r="E30" s="37">
        <v>25.41</v>
      </c>
      <c r="F30" s="39" t="s">
        <v>356</v>
      </c>
      <c r="G30" s="44">
        <v>42704</v>
      </c>
      <c r="H30" s="40" t="s">
        <v>18</v>
      </c>
      <c r="I30" s="145"/>
    </row>
    <row r="31" spans="1:9" ht="15">
      <c r="A31" s="37"/>
      <c r="B31" s="35"/>
      <c r="C31" s="139"/>
      <c r="D31" s="42"/>
      <c r="E31" s="37"/>
      <c r="F31" s="39"/>
      <c r="G31" s="46"/>
      <c r="H31" s="37"/>
      <c r="I31" s="145"/>
    </row>
    <row r="32" spans="1:9" ht="15.75">
      <c r="A32" s="37"/>
      <c r="B32" s="39"/>
      <c r="C32" s="40"/>
      <c r="D32" s="42"/>
      <c r="E32" s="58">
        <f>SUM(E10:E31)</f>
        <v>2057.8200000000006</v>
      </c>
      <c r="F32" s="39"/>
      <c r="G32" s="46"/>
      <c r="H32" s="37"/>
      <c r="I32" s="145"/>
    </row>
  </sheetData>
  <sheetProtection selectLockedCells="1" selectUnlockedCells="1"/>
  <mergeCells count="9">
    <mergeCell ref="B2:H2"/>
    <mergeCell ref="G5:G8"/>
    <mergeCell ref="H5:H8"/>
    <mergeCell ref="A5:A8"/>
    <mergeCell ref="B5:B8"/>
    <mergeCell ref="C5:C8"/>
    <mergeCell ref="D5:D8"/>
    <mergeCell ref="E5:E8"/>
    <mergeCell ref="F5:F8"/>
  </mergeCells>
  <printOptions/>
  <pageMargins left="0.43333333333333335" right="0.43333333333333335" top="0.7875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5"/>
  <sheetViews>
    <sheetView zoomScale="106" zoomScaleNormal="106" zoomScalePageLayoutView="0" workbookViewId="0" topLeftCell="A1">
      <selection activeCell="F22" sqref="F22"/>
    </sheetView>
  </sheetViews>
  <sheetFormatPr defaultColWidth="9.00390625" defaultRowHeight="12.75"/>
  <cols>
    <col min="1" max="1" width="4.57421875" style="25" customWidth="1"/>
    <col min="2" max="2" width="28.8515625" style="25" customWidth="1"/>
    <col min="3" max="3" width="13.140625" style="132" customWidth="1"/>
    <col min="4" max="4" width="21.8515625" style="25" customWidth="1"/>
    <col min="5" max="5" width="14.8515625" style="25" customWidth="1"/>
    <col min="6" max="6" width="28.421875" style="25" customWidth="1"/>
    <col min="7" max="7" width="14.28125" style="25" customWidth="1"/>
    <col min="8" max="8" width="14.8515625" style="25" customWidth="1"/>
    <col min="9" max="16384" width="9.00390625" style="25" customWidth="1"/>
  </cols>
  <sheetData>
    <row r="3" spans="2:8" ht="20.25">
      <c r="B3" s="182" t="s">
        <v>484</v>
      </c>
      <c r="C3" s="182"/>
      <c r="D3" s="182"/>
      <c r="E3" s="182"/>
      <c r="F3" s="182"/>
      <c r="G3" s="182"/>
      <c r="H3" s="182"/>
    </row>
    <row r="5" spans="1:19" ht="21.75" customHeight="1">
      <c r="A5" s="164" t="s">
        <v>8</v>
      </c>
      <c r="B5" s="164" t="s">
        <v>9</v>
      </c>
      <c r="C5" s="164" t="s">
        <v>10</v>
      </c>
      <c r="D5" s="164" t="s">
        <v>11</v>
      </c>
      <c r="E5" s="177" t="s">
        <v>12</v>
      </c>
      <c r="F5" s="164" t="s">
        <v>57</v>
      </c>
      <c r="G5" s="164" t="s">
        <v>13</v>
      </c>
      <c r="H5" s="164" t="s">
        <v>14</v>
      </c>
      <c r="I5" s="144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8.75" customHeight="1">
      <c r="A6" s="164"/>
      <c r="B6" s="164"/>
      <c r="C6" s="164"/>
      <c r="D6" s="164"/>
      <c r="E6" s="178"/>
      <c r="F6" s="164"/>
      <c r="G6" s="164"/>
      <c r="H6" s="164"/>
      <c r="I6" s="144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8.75" customHeight="1">
      <c r="A7" s="164"/>
      <c r="B7" s="164"/>
      <c r="C7" s="164"/>
      <c r="D7" s="164"/>
      <c r="E7" s="178"/>
      <c r="F7" s="164"/>
      <c r="G7" s="164"/>
      <c r="H7" s="164"/>
      <c r="I7" s="144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9.5" customHeight="1">
      <c r="A8" s="164"/>
      <c r="B8" s="164"/>
      <c r="C8" s="164"/>
      <c r="D8" s="164"/>
      <c r="E8" s="179"/>
      <c r="F8" s="164"/>
      <c r="G8" s="164"/>
      <c r="H8" s="164"/>
      <c r="I8" s="144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1.25" customHeight="1">
      <c r="A9" s="133">
        <v>1</v>
      </c>
      <c r="B9" s="133">
        <v>2</v>
      </c>
      <c r="C9" s="133">
        <v>3</v>
      </c>
      <c r="D9" s="133">
        <v>4</v>
      </c>
      <c r="E9" s="133">
        <v>5</v>
      </c>
      <c r="F9" s="133">
        <v>6</v>
      </c>
      <c r="G9" s="133">
        <v>7</v>
      </c>
      <c r="H9" s="133">
        <v>8</v>
      </c>
      <c r="I9" s="144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9" ht="30">
      <c r="A10" s="139">
        <v>1</v>
      </c>
      <c r="B10" s="42" t="s">
        <v>323</v>
      </c>
      <c r="C10" s="37" t="s">
        <v>45</v>
      </c>
      <c r="D10" s="39" t="s">
        <v>306</v>
      </c>
      <c r="E10" s="49">
        <v>200</v>
      </c>
      <c r="F10" s="65" t="s">
        <v>324</v>
      </c>
      <c r="G10" s="44">
        <v>42648</v>
      </c>
      <c r="H10" s="37" t="s">
        <v>18</v>
      </c>
      <c r="I10" s="145"/>
    </row>
    <row r="11" spans="1:9" ht="30">
      <c r="A11" s="139">
        <v>2</v>
      </c>
      <c r="B11" s="42" t="s">
        <v>325</v>
      </c>
      <c r="C11" s="37" t="s">
        <v>326</v>
      </c>
      <c r="D11" s="39" t="s">
        <v>327</v>
      </c>
      <c r="E11" s="49">
        <v>22</v>
      </c>
      <c r="F11" s="65" t="s">
        <v>328</v>
      </c>
      <c r="G11" s="44">
        <v>42648</v>
      </c>
      <c r="H11" s="37" t="s">
        <v>18</v>
      </c>
      <c r="I11" s="145">
        <v>5</v>
      </c>
    </row>
    <row r="12" spans="1:9" ht="45">
      <c r="A12" s="139">
        <v>3</v>
      </c>
      <c r="B12" s="39" t="s">
        <v>329</v>
      </c>
      <c r="C12" s="40" t="s">
        <v>332</v>
      </c>
      <c r="D12" s="39" t="s">
        <v>330</v>
      </c>
      <c r="E12" s="49">
        <v>198.8</v>
      </c>
      <c r="F12" s="65" t="s">
        <v>331</v>
      </c>
      <c r="G12" s="44">
        <v>42655</v>
      </c>
      <c r="H12" s="37" t="s">
        <v>18</v>
      </c>
      <c r="I12" s="145"/>
    </row>
    <row r="13" spans="1:9" ht="30">
      <c r="A13" s="139">
        <v>4</v>
      </c>
      <c r="B13" s="42" t="s">
        <v>98</v>
      </c>
      <c r="C13" s="37" t="s">
        <v>52</v>
      </c>
      <c r="D13" s="39" t="s">
        <v>39</v>
      </c>
      <c r="E13" s="49">
        <v>180.46</v>
      </c>
      <c r="F13" s="65" t="s">
        <v>333</v>
      </c>
      <c r="G13" s="44">
        <v>42655</v>
      </c>
      <c r="H13" s="37" t="s">
        <v>18</v>
      </c>
      <c r="I13" s="145"/>
    </row>
    <row r="14" spans="1:9" ht="28.5">
      <c r="A14" s="139">
        <v>5</v>
      </c>
      <c r="B14" s="78" t="s">
        <v>347</v>
      </c>
      <c r="C14" s="67" t="s">
        <v>349</v>
      </c>
      <c r="D14" s="78" t="s">
        <v>350</v>
      </c>
      <c r="E14" s="141">
        <v>415.41</v>
      </c>
      <c r="F14" s="78" t="s">
        <v>351</v>
      </c>
      <c r="G14" s="142">
        <v>42674</v>
      </c>
      <c r="H14" s="83" t="s">
        <v>352</v>
      </c>
      <c r="I14" s="145"/>
    </row>
    <row r="15" spans="1:9" ht="15.75">
      <c r="A15" s="37"/>
      <c r="B15" s="56"/>
      <c r="C15" s="40"/>
      <c r="D15" s="42"/>
      <c r="E15" s="58">
        <f>SUM(E10:E14)</f>
        <v>1016.6700000000001</v>
      </c>
      <c r="F15" s="39"/>
      <c r="G15" s="44"/>
      <c r="H15" s="37"/>
      <c r="I15" s="145"/>
    </row>
  </sheetData>
  <sheetProtection selectLockedCells="1" selectUnlockedCells="1"/>
  <mergeCells count="9">
    <mergeCell ref="B3:H3"/>
    <mergeCell ref="G5:G8"/>
    <mergeCell ref="H5:H8"/>
    <mergeCell ref="A5:A8"/>
    <mergeCell ref="B5:B8"/>
    <mergeCell ref="C5:C8"/>
    <mergeCell ref="D5:D8"/>
    <mergeCell ref="E5:E8"/>
    <mergeCell ref="F5:F8"/>
  </mergeCells>
  <printOptions/>
  <pageMargins left="0.43333333333333335" right="0.43333333333333335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zoomScale="106" zoomScaleNormal="106" zoomScalePageLayoutView="0" workbookViewId="0" topLeftCell="A1">
      <selection activeCell="F21" sqref="F21"/>
    </sheetView>
  </sheetViews>
  <sheetFormatPr defaultColWidth="9.00390625" defaultRowHeight="12.75"/>
  <cols>
    <col min="1" max="1" width="4.57421875" style="25" customWidth="1"/>
    <col min="2" max="2" width="29.57421875" style="25" customWidth="1"/>
    <col min="3" max="3" width="13.140625" style="132" customWidth="1"/>
    <col min="4" max="4" width="21.421875" style="25" customWidth="1"/>
    <col min="5" max="5" width="14.8515625" style="25" customWidth="1"/>
    <col min="6" max="6" width="26.28125" style="25" customWidth="1"/>
    <col min="7" max="7" width="14.28125" style="25" customWidth="1"/>
    <col min="8" max="8" width="14.8515625" style="25" customWidth="1"/>
    <col min="9" max="16384" width="9.00390625" style="25" customWidth="1"/>
  </cols>
  <sheetData>
    <row r="1" spans="2:8" ht="20.25">
      <c r="B1" s="182" t="s">
        <v>483</v>
      </c>
      <c r="C1" s="182"/>
      <c r="D1" s="182"/>
      <c r="E1" s="182"/>
      <c r="F1" s="182"/>
      <c r="G1" s="182"/>
      <c r="H1" s="182"/>
    </row>
    <row r="3" spans="1:19" ht="21.75" customHeight="1">
      <c r="A3" s="164" t="s">
        <v>8</v>
      </c>
      <c r="B3" s="164" t="s">
        <v>9</v>
      </c>
      <c r="C3" s="164" t="s">
        <v>10</v>
      </c>
      <c r="D3" s="164" t="s">
        <v>11</v>
      </c>
      <c r="E3" s="164" t="s">
        <v>12</v>
      </c>
      <c r="F3" s="164" t="s">
        <v>57</v>
      </c>
      <c r="G3" s="164" t="s">
        <v>13</v>
      </c>
      <c r="H3" s="164" t="s">
        <v>14</v>
      </c>
      <c r="I3" s="144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8.75" customHeight="1">
      <c r="A4" s="164"/>
      <c r="B4" s="164"/>
      <c r="C4" s="164"/>
      <c r="D4" s="164"/>
      <c r="E4" s="164"/>
      <c r="F4" s="164"/>
      <c r="G4" s="164"/>
      <c r="H4" s="164"/>
      <c r="I4" s="144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8.75" customHeight="1">
      <c r="A5" s="164"/>
      <c r="B5" s="164"/>
      <c r="C5" s="164"/>
      <c r="D5" s="164"/>
      <c r="E5" s="164"/>
      <c r="F5" s="164"/>
      <c r="G5" s="164"/>
      <c r="H5" s="164"/>
      <c r="I5" s="144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9.5" customHeight="1">
      <c r="A6" s="164"/>
      <c r="B6" s="164"/>
      <c r="C6" s="164"/>
      <c r="D6" s="164"/>
      <c r="E6" s="164"/>
      <c r="F6" s="164"/>
      <c r="G6" s="164"/>
      <c r="H6" s="164"/>
      <c r="I6" s="144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1.25" customHeight="1">
      <c r="A7" s="133">
        <v>1</v>
      </c>
      <c r="B7" s="133">
        <v>2</v>
      </c>
      <c r="C7" s="133">
        <v>3</v>
      </c>
      <c r="D7" s="133">
        <v>4</v>
      </c>
      <c r="E7" s="133">
        <v>5</v>
      </c>
      <c r="F7" s="133">
        <v>6</v>
      </c>
      <c r="G7" s="133">
        <v>7</v>
      </c>
      <c r="H7" s="133">
        <v>8</v>
      </c>
      <c r="I7" s="144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9" ht="30">
      <c r="A8" s="139">
        <v>1</v>
      </c>
      <c r="B8" s="42" t="s">
        <v>294</v>
      </c>
      <c r="C8" s="37"/>
      <c r="D8" s="39" t="s">
        <v>295</v>
      </c>
      <c r="E8" s="49">
        <v>9.8</v>
      </c>
      <c r="F8" s="65" t="s">
        <v>296</v>
      </c>
      <c r="G8" s="46">
        <v>42615</v>
      </c>
      <c r="H8" s="37" t="s">
        <v>18</v>
      </c>
      <c r="I8" s="145"/>
    </row>
    <row r="9" spans="1:9" ht="30">
      <c r="A9" s="139">
        <v>2</v>
      </c>
      <c r="B9" s="42" t="s">
        <v>305</v>
      </c>
      <c r="C9" s="37" t="s">
        <v>45</v>
      </c>
      <c r="D9" s="123" t="s">
        <v>306</v>
      </c>
      <c r="E9" s="49">
        <v>155</v>
      </c>
      <c r="F9" s="65" t="s">
        <v>307</v>
      </c>
      <c r="G9" s="46">
        <v>42618</v>
      </c>
      <c r="H9" s="37" t="s">
        <v>18</v>
      </c>
      <c r="I9" s="145"/>
    </row>
    <row r="10" spans="1:9" ht="75">
      <c r="A10" s="139">
        <v>3</v>
      </c>
      <c r="B10" s="39" t="s">
        <v>215</v>
      </c>
      <c r="C10" s="40" t="s">
        <v>216</v>
      </c>
      <c r="D10" s="42" t="s">
        <v>43</v>
      </c>
      <c r="E10" s="49">
        <v>185.98</v>
      </c>
      <c r="F10" s="65" t="s">
        <v>308</v>
      </c>
      <c r="G10" s="46">
        <v>42619</v>
      </c>
      <c r="H10" s="37" t="s">
        <v>18</v>
      </c>
      <c r="I10" s="145"/>
    </row>
    <row r="11" spans="1:9" ht="30">
      <c r="A11" s="139">
        <v>4</v>
      </c>
      <c r="B11" s="39" t="s">
        <v>139</v>
      </c>
      <c r="C11" s="37" t="s">
        <v>140</v>
      </c>
      <c r="D11" s="39" t="s">
        <v>39</v>
      </c>
      <c r="E11" s="43">
        <v>221.57</v>
      </c>
      <c r="F11" s="65" t="s">
        <v>309</v>
      </c>
      <c r="G11" s="46">
        <v>42626</v>
      </c>
      <c r="H11" s="37" t="s">
        <v>18</v>
      </c>
      <c r="I11" s="145"/>
    </row>
    <row r="12" spans="1:9" ht="30">
      <c r="A12" s="139">
        <v>5</v>
      </c>
      <c r="B12" s="42" t="s">
        <v>310</v>
      </c>
      <c r="C12" s="37" t="s">
        <v>16</v>
      </c>
      <c r="D12" s="39" t="s">
        <v>311</v>
      </c>
      <c r="E12" s="37">
        <v>68.97</v>
      </c>
      <c r="F12" s="65" t="s">
        <v>312</v>
      </c>
      <c r="G12" s="44">
        <v>42628</v>
      </c>
      <c r="H12" s="37" t="s">
        <v>18</v>
      </c>
      <c r="I12" s="145"/>
    </row>
    <row r="13" spans="1:9" ht="30">
      <c r="A13" s="139">
        <v>6</v>
      </c>
      <c r="B13" s="42" t="s">
        <v>313</v>
      </c>
      <c r="C13" s="37" t="s">
        <v>314</v>
      </c>
      <c r="D13" s="39" t="s">
        <v>297</v>
      </c>
      <c r="E13" s="49">
        <v>25</v>
      </c>
      <c r="F13" s="65" t="s">
        <v>315</v>
      </c>
      <c r="G13" s="44">
        <v>42629</v>
      </c>
      <c r="H13" s="37" t="s">
        <v>18</v>
      </c>
      <c r="I13" s="145"/>
    </row>
    <row r="14" spans="1:9" ht="30">
      <c r="A14" s="139">
        <v>7</v>
      </c>
      <c r="B14" s="42" t="s">
        <v>151</v>
      </c>
      <c r="C14" s="37" t="s">
        <v>152</v>
      </c>
      <c r="D14" s="39" t="s">
        <v>150</v>
      </c>
      <c r="E14" s="37">
        <v>84.73</v>
      </c>
      <c r="F14" s="65" t="s">
        <v>316</v>
      </c>
      <c r="G14" s="44">
        <v>42632</v>
      </c>
      <c r="H14" s="37" t="s">
        <v>26</v>
      </c>
      <c r="I14" s="145"/>
    </row>
    <row r="15" spans="1:9" ht="30">
      <c r="A15" s="139">
        <v>8</v>
      </c>
      <c r="B15" s="42" t="s">
        <v>317</v>
      </c>
      <c r="C15" s="37" t="s">
        <v>152</v>
      </c>
      <c r="D15" s="39" t="s">
        <v>150</v>
      </c>
      <c r="E15" s="49">
        <v>330</v>
      </c>
      <c r="F15" s="65" t="s">
        <v>318</v>
      </c>
      <c r="G15" s="44">
        <v>42632</v>
      </c>
      <c r="H15" s="37" t="s">
        <v>26</v>
      </c>
      <c r="I15" s="145"/>
    </row>
    <row r="16" spans="1:9" ht="30">
      <c r="A16" s="139">
        <v>9</v>
      </c>
      <c r="B16" s="39" t="s">
        <v>319</v>
      </c>
      <c r="C16" s="37" t="s">
        <v>320</v>
      </c>
      <c r="D16" s="39" t="s">
        <v>105</v>
      </c>
      <c r="E16" s="37">
        <v>33.22</v>
      </c>
      <c r="F16" s="65" t="s">
        <v>321</v>
      </c>
      <c r="G16" s="44">
        <v>42633</v>
      </c>
      <c r="H16" s="37" t="s">
        <v>18</v>
      </c>
      <c r="I16" s="145"/>
    </row>
    <row r="17" spans="1:9" ht="30">
      <c r="A17" s="139">
        <v>10</v>
      </c>
      <c r="B17" s="42" t="s">
        <v>15</v>
      </c>
      <c r="C17" s="37" t="s">
        <v>465</v>
      </c>
      <c r="D17" s="39" t="s">
        <v>17</v>
      </c>
      <c r="E17" s="37">
        <v>71.76</v>
      </c>
      <c r="F17" s="65" t="s">
        <v>322</v>
      </c>
      <c r="G17" s="44">
        <v>42643</v>
      </c>
      <c r="H17" s="37" t="s">
        <v>18</v>
      </c>
      <c r="I17" s="145"/>
    </row>
    <row r="18" spans="1:9" ht="21" customHeight="1">
      <c r="A18" s="167"/>
      <c r="B18" s="167"/>
      <c r="C18" s="167"/>
      <c r="D18" s="167"/>
      <c r="E18" s="140">
        <f>SUM(E8:E17)</f>
        <v>1186.03</v>
      </c>
      <c r="F18" s="166"/>
      <c r="G18" s="166"/>
      <c r="H18" s="166"/>
      <c r="I18" s="145"/>
    </row>
  </sheetData>
  <sheetProtection selectLockedCells="1" selectUnlockedCells="1"/>
  <mergeCells count="11">
    <mergeCell ref="B1:H1"/>
    <mergeCell ref="A18:D18"/>
    <mergeCell ref="F18:H18"/>
    <mergeCell ref="G3:G6"/>
    <mergeCell ref="H3:H6"/>
    <mergeCell ref="A3:A6"/>
    <mergeCell ref="B3:B6"/>
    <mergeCell ref="C3:C6"/>
    <mergeCell ref="D3:D6"/>
    <mergeCell ref="E3:E6"/>
    <mergeCell ref="F3:F6"/>
  </mergeCells>
  <printOptions/>
  <pageMargins left="0.43333333333333335" right="0.43333333333333335" top="0.7875" bottom="0.78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25"/>
  <sheetViews>
    <sheetView zoomScale="106" zoomScaleNormal="106" zoomScalePageLayoutView="0" workbookViewId="0" topLeftCell="A10">
      <selection activeCell="E10" sqref="E10:E25"/>
    </sheetView>
  </sheetViews>
  <sheetFormatPr defaultColWidth="9.00390625" defaultRowHeight="12.75"/>
  <cols>
    <col min="1" max="1" width="4.57421875" style="25" customWidth="1"/>
    <col min="2" max="2" width="28.28125" style="25" customWidth="1"/>
    <col min="3" max="3" width="13.140625" style="132" customWidth="1"/>
    <col min="4" max="4" width="22.00390625" style="25" customWidth="1"/>
    <col min="5" max="5" width="14.8515625" style="25" customWidth="1"/>
    <col min="6" max="6" width="28.421875" style="25" customWidth="1"/>
    <col min="7" max="7" width="14.28125" style="25" customWidth="1"/>
    <col min="8" max="8" width="14.8515625" style="25" customWidth="1"/>
    <col min="9" max="16384" width="9.00390625" style="25" customWidth="1"/>
  </cols>
  <sheetData>
    <row r="2" spans="2:8" ht="20.25">
      <c r="B2" s="182" t="s">
        <v>482</v>
      </c>
      <c r="C2" s="182"/>
      <c r="D2" s="182"/>
      <c r="E2" s="182"/>
      <c r="F2" s="182"/>
      <c r="G2" s="182"/>
      <c r="H2" s="182"/>
    </row>
    <row r="5" spans="1:19" ht="21.75" customHeight="1">
      <c r="A5" s="164" t="s">
        <v>8</v>
      </c>
      <c r="B5" s="164" t="s">
        <v>9</v>
      </c>
      <c r="C5" s="164" t="s">
        <v>10</v>
      </c>
      <c r="D5" s="164" t="s">
        <v>11</v>
      </c>
      <c r="E5" s="177" t="s">
        <v>12</v>
      </c>
      <c r="F5" s="164" t="s">
        <v>57</v>
      </c>
      <c r="G5" s="164" t="s">
        <v>13</v>
      </c>
      <c r="H5" s="164" t="s">
        <v>14</v>
      </c>
      <c r="I5" s="144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8.75" customHeight="1">
      <c r="A6" s="164"/>
      <c r="B6" s="164"/>
      <c r="C6" s="164"/>
      <c r="D6" s="164"/>
      <c r="E6" s="178"/>
      <c r="F6" s="164"/>
      <c r="G6" s="164"/>
      <c r="H6" s="164"/>
      <c r="I6" s="144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8.75" customHeight="1">
      <c r="A7" s="164"/>
      <c r="B7" s="164"/>
      <c r="C7" s="164"/>
      <c r="D7" s="164"/>
      <c r="E7" s="178"/>
      <c r="F7" s="164"/>
      <c r="G7" s="164"/>
      <c r="H7" s="164"/>
      <c r="I7" s="144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9.5" customHeight="1">
      <c r="A8" s="164"/>
      <c r="B8" s="164"/>
      <c r="C8" s="164"/>
      <c r="D8" s="164"/>
      <c r="E8" s="179"/>
      <c r="F8" s="164"/>
      <c r="G8" s="164"/>
      <c r="H8" s="164"/>
      <c r="I8" s="144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1.25" customHeight="1">
      <c r="A9" s="133">
        <v>1</v>
      </c>
      <c r="B9" s="133">
        <v>2</v>
      </c>
      <c r="C9" s="133">
        <v>3</v>
      </c>
      <c r="D9" s="133">
        <v>4</v>
      </c>
      <c r="E9" s="133">
        <v>5</v>
      </c>
      <c r="F9" s="133">
        <v>6</v>
      </c>
      <c r="G9" s="133">
        <v>7</v>
      </c>
      <c r="H9" s="133">
        <v>8</v>
      </c>
      <c r="I9" s="144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s="94" customFormat="1" ht="29.25" customHeight="1">
      <c r="A10" s="91">
        <v>1</v>
      </c>
      <c r="B10" s="138" t="s">
        <v>239</v>
      </c>
      <c r="C10" s="91" t="s">
        <v>448</v>
      </c>
      <c r="D10" s="92" t="s">
        <v>238</v>
      </c>
      <c r="E10" s="184">
        <v>12.2</v>
      </c>
      <c r="F10" s="65" t="s">
        <v>256</v>
      </c>
      <c r="G10" s="44">
        <v>42584</v>
      </c>
      <c r="H10" s="37" t="s">
        <v>18</v>
      </c>
      <c r="I10" s="144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spans="1:19" s="94" customFormat="1" ht="29.25" customHeight="1">
      <c r="A11" s="91">
        <v>2</v>
      </c>
      <c r="B11" s="138" t="s">
        <v>254</v>
      </c>
      <c r="C11" s="91" t="s">
        <v>362</v>
      </c>
      <c r="D11" s="92" t="s">
        <v>255</v>
      </c>
      <c r="E11" s="96">
        <v>209.14</v>
      </c>
      <c r="F11" s="65" t="s">
        <v>257</v>
      </c>
      <c r="G11" s="44">
        <v>42585</v>
      </c>
      <c r="H11" s="37" t="s">
        <v>18</v>
      </c>
      <c r="I11" s="144"/>
      <c r="J11" s="93"/>
      <c r="K11" s="93"/>
      <c r="L11" s="93"/>
      <c r="M11" s="93"/>
      <c r="N11" s="93"/>
      <c r="O11" s="93"/>
      <c r="P11" s="93"/>
      <c r="Q11" s="93"/>
      <c r="R11" s="93"/>
      <c r="S11" s="93"/>
    </row>
    <row r="12" spans="1:19" s="94" customFormat="1" ht="29.25" customHeight="1">
      <c r="A12" s="91">
        <v>3</v>
      </c>
      <c r="B12" s="39" t="s">
        <v>250</v>
      </c>
      <c r="C12" s="40" t="s">
        <v>362</v>
      </c>
      <c r="D12" s="42" t="s">
        <v>251</v>
      </c>
      <c r="E12" s="49">
        <v>438.2</v>
      </c>
      <c r="F12" s="65" t="s">
        <v>263</v>
      </c>
      <c r="G12" s="44">
        <v>42587</v>
      </c>
      <c r="H12" s="37" t="s">
        <v>18</v>
      </c>
      <c r="I12" s="144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1:19" s="94" customFormat="1" ht="29.25" customHeight="1">
      <c r="A13" s="91">
        <v>4</v>
      </c>
      <c r="B13" s="138" t="s">
        <v>247</v>
      </c>
      <c r="C13" s="91" t="s">
        <v>362</v>
      </c>
      <c r="D13" s="92" t="s">
        <v>248</v>
      </c>
      <c r="E13" s="96">
        <v>108.09</v>
      </c>
      <c r="F13" s="65" t="s">
        <v>249</v>
      </c>
      <c r="G13" s="44">
        <v>42590</v>
      </c>
      <c r="H13" s="37" t="s">
        <v>18</v>
      </c>
      <c r="I13" s="144"/>
      <c r="J13" s="93"/>
      <c r="K13" s="93"/>
      <c r="L13" s="93"/>
      <c r="M13" s="93"/>
      <c r="N13" s="93"/>
      <c r="O13" s="93"/>
      <c r="P13" s="93"/>
      <c r="Q13" s="93"/>
      <c r="R13" s="93"/>
      <c r="S13" s="93"/>
    </row>
    <row r="14" spans="1:27" ht="30">
      <c r="A14" s="91">
        <v>5</v>
      </c>
      <c r="B14" s="42" t="s">
        <v>229</v>
      </c>
      <c r="C14" s="37" t="s">
        <v>230</v>
      </c>
      <c r="D14" s="42" t="s">
        <v>231</v>
      </c>
      <c r="E14" s="37">
        <v>74.25</v>
      </c>
      <c r="F14" s="39" t="s">
        <v>232</v>
      </c>
      <c r="G14" s="44">
        <v>42592</v>
      </c>
      <c r="H14" s="37" t="s">
        <v>18</v>
      </c>
      <c r="I14" s="144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30">
      <c r="A15" s="91">
        <v>6</v>
      </c>
      <c r="B15" s="42" t="s">
        <v>247</v>
      </c>
      <c r="C15" s="37" t="s">
        <v>362</v>
      </c>
      <c r="D15" s="42" t="s">
        <v>258</v>
      </c>
      <c r="E15" s="49">
        <v>776</v>
      </c>
      <c r="F15" s="39" t="s">
        <v>259</v>
      </c>
      <c r="G15" s="44">
        <v>42592</v>
      </c>
      <c r="H15" s="37" t="s">
        <v>18</v>
      </c>
      <c r="I15" s="144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30">
      <c r="A16" s="91">
        <v>7</v>
      </c>
      <c r="B16" s="42" t="s">
        <v>240</v>
      </c>
      <c r="C16" s="37" t="s">
        <v>414</v>
      </c>
      <c r="D16" s="39" t="s">
        <v>241</v>
      </c>
      <c r="E16" s="49">
        <v>20.1</v>
      </c>
      <c r="F16" s="39" t="s">
        <v>242</v>
      </c>
      <c r="G16" s="44">
        <v>42593</v>
      </c>
      <c r="H16" s="37" t="s">
        <v>18</v>
      </c>
      <c r="I16" s="144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30">
      <c r="A17" s="91">
        <v>8</v>
      </c>
      <c r="B17" s="42" t="s">
        <v>139</v>
      </c>
      <c r="C17" s="37" t="s">
        <v>233</v>
      </c>
      <c r="D17" s="42" t="s">
        <v>41</v>
      </c>
      <c r="E17" s="49">
        <v>549.98</v>
      </c>
      <c r="F17" s="39" t="s">
        <v>234</v>
      </c>
      <c r="G17" s="44">
        <v>42583</v>
      </c>
      <c r="H17" s="37" t="s">
        <v>18</v>
      </c>
      <c r="I17" s="144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30">
      <c r="A18" s="91">
        <v>9</v>
      </c>
      <c r="B18" s="35" t="s">
        <v>304</v>
      </c>
      <c r="C18" s="91" t="s">
        <v>348</v>
      </c>
      <c r="D18" s="92" t="s">
        <v>239</v>
      </c>
      <c r="E18" s="185">
        <v>18.83</v>
      </c>
      <c r="F18" s="65" t="s">
        <v>246</v>
      </c>
      <c r="G18" s="44">
        <v>42598</v>
      </c>
      <c r="H18" s="37" t="s">
        <v>18</v>
      </c>
      <c r="I18" s="144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75">
      <c r="A19" s="91">
        <v>10</v>
      </c>
      <c r="B19" s="39" t="s">
        <v>215</v>
      </c>
      <c r="C19" s="40" t="s">
        <v>216</v>
      </c>
      <c r="D19" s="42" t="s">
        <v>43</v>
      </c>
      <c r="E19" s="49">
        <v>180.69</v>
      </c>
      <c r="F19" s="65" t="s">
        <v>228</v>
      </c>
      <c r="G19" s="44">
        <v>42600</v>
      </c>
      <c r="H19" s="37" t="s">
        <v>18</v>
      </c>
      <c r="I19" s="144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30">
      <c r="A20" s="91">
        <v>11</v>
      </c>
      <c r="B20" s="39" t="s">
        <v>288</v>
      </c>
      <c r="C20" s="40" t="s">
        <v>449</v>
      </c>
      <c r="D20" s="42" t="s">
        <v>34</v>
      </c>
      <c r="E20" s="49">
        <v>9</v>
      </c>
      <c r="F20" s="65" t="s">
        <v>289</v>
      </c>
      <c r="G20" s="44">
        <v>42611</v>
      </c>
      <c r="H20" s="37" t="s">
        <v>18</v>
      </c>
      <c r="I20" s="144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30">
      <c r="A21" s="91">
        <v>12</v>
      </c>
      <c r="B21" s="39" t="s">
        <v>301</v>
      </c>
      <c r="C21" s="40" t="s">
        <v>450</v>
      </c>
      <c r="D21" s="42" t="s">
        <v>302</v>
      </c>
      <c r="E21" s="49">
        <v>98.01</v>
      </c>
      <c r="F21" s="65" t="s">
        <v>303</v>
      </c>
      <c r="G21" s="44">
        <v>42612</v>
      </c>
      <c r="H21" s="37" t="s">
        <v>18</v>
      </c>
      <c r="I21" s="144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30">
      <c r="A22" s="91">
        <v>13</v>
      </c>
      <c r="B22" s="42" t="s">
        <v>243</v>
      </c>
      <c r="C22" s="40" t="s">
        <v>452</v>
      </c>
      <c r="D22" s="116" t="s">
        <v>244</v>
      </c>
      <c r="E22" s="118">
        <v>38.72</v>
      </c>
      <c r="F22" s="65" t="s">
        <v>245</v>
      </c>
      <c r="G22" s="44">
        <v>42613</v>
      </c>
      <c r="H22" s="37" t="s">
        <v>18</v>
      </c>
      <c r="I22" s="144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19" ht="30">
      <c r="A23" s="91">
        <v>14</v>
      </c>
      <c r="B23" s="35" t="s">
        <v>290</v>
      </c>
      <c r="C23" s="40" t="s">
        <v>451</v>
      </c>
      <c r="D23" s="35" t="s">
        <v>291</v>
      </c>
      <c r="E23" s="53">
        <v>499.7</v>
      </c>
      <c r="F23" s="65" t="s">
        <v>292</v>
      </c>
      <c r="G23" s="44">
        <v>42613</v>
      </c>
      <c r="H23" s="37" t="s">
        <v>18</v>
      </c>
      <c r="I23" s="144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30">
      <c r="A24" s="91">
        <v>15</v>
      </c>
      <c r="B24" s="35" t="s">
        <v>169</v>
      </c>
      <c r="C24" s="40" t="s">
        <v>171</v>
      </c>
      <c r="D24" s="35" t="s">
        <v>177</v>
      </c>
      <c r="E24" s="139">
        <v>17.16</v>
      </c>
      <c r="F24" s="65" t="s">
        <v>293</v>
      </c>
      <c r="G24" s="44">
        <v>42613</v>
      </c>
      <c r="H24" s="37" t="s">
        <v>18</v>
      </c>
      <c r="I24" s="144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9" ht="22.5" customHeight="1">
      <c r="A25" s="167"/>
      <c r="B25" s="167"/>
      <c r="C25" s="167"/>
      <c r="D25" s="167"/>
      <c r="E25" s="81">
        <f>SUM(E10:E24)</f>
        <v>3050.0699999999997</v>
      </c>
      <c r="F25" s="166"/>
      <c r="G25" s="166"/>
      <c r="H25" s="166"/>
      <c r="I25" s="145"/>
    </row>
  </sheetData>
  <sheetProtection selectLockedCells="1" selectUnlockedCells="1"/>
  <mergeCells count="11">
    <mergeCell ref="B2:H2"/>
    <mergeCell ref="A25:D25"/>
    <mergeCell ref="F25:H25"/>
    <mergeCell ref="G5:G8"/>
    <mergeCell ref="H5:H8"/>
    <mergeCell ref="A5:A8"/>
    <mergeCell ref="B5:B8"/>
    <mergeCell ref="C5:C8"/>
    <mergeCell ref="D5:D8"/>
    <mergeCell ref="E5:E8"/>
    <mergeCell ref="F5:F8"/>
  </mergeCells>
  <printOptions/>
  <pageMargins left="0.43333333333333335" right="0.43333333333333335" top="0.7875" bottom="0.78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4"/>
  <sheetViews>
    <sheetView zoomScale="106" zoomScaleNormal="106" zoomScalePageLayoutView="0" workbookViewId="0" topLeftCell="A4">
      <selection activeCell="C23" sqref="C23"/>
    </sheetView>
  </sheetViews>
  <sheetFormatPr defaultColWidth="9.00390625" defaultRowHeight="12.75"/>
  <cols>
    <col min="1" max="1" width="4.57421875" style="25" customWidth="1"/>
    <col min="2" max="2" width="27.00390625" style="25" customWidth="1"/>
    <col min="3" max="3" width="13.140625" style="132" customWidth="1"/>
    <col min="4" max="4" width="23.421875" style="25" customWidth="1"/>
    <col min="5" max="5" width="14.8515625" style="25" customWidth="1"/>
    <col min="6" max="6" width="28.421875" style="25" customWidth="1"/>
    <col min="7" max="7" width="14.28125" style="25" customWidth="1"/>
    <col min="8" max="8" width="14.8515625" style="25" customWidth="1"/>
    <col min="9" max="16384" width="9.00390625" style="25" customWidth="1"/>
  </cols>
  <sheetData>
    <row r="2" spans="2:8" ht="20.25">
      <c r="B2" s="182" t="s">
        <v>481</v>
      </c>
      <c r="C2" s="182"/>
      <c r="D2" s="182"/>
      <c r="E2" s="182"/>
      <c r="F2" s="182"/>
      <c r="G2" s="182"/>
      <c r="H2" s="182"/>
    </row>
    <row r="5" spans="1:19" ht="21.75" customHeight="1">
      <c r="A5" s="164" t="s">
        <v>8</v>
      </c>
      <c r="B5" s="164" t="s">
        <v>9</v>
      </c>
      <c r="C5" s="164" t="s">
        <v>10</v>
      </c>
      <c r="D5" s="164" t="s">
        <v>11</v>
      </c>
      <c r="E5" s="177" t="s">
        <v>12</v>
      </c>
      <c r="F5" s="164" t="s">
        <v>57</v>
      </c>
      <c r="G5" s="164" t="s">
        <v>13</v>
      </c>
      <c r="H5" s="164" t="s">
        <v>14</v>
      </c>
      <c r="I5" s="144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8.75" customHeight="1">
      <c r="A6" s="164"/>
      <c r="B6" s="164"/>
      <c r="C6" s="164"/>
      <c r="D6" s="164"/>
      <c r="E6" s="178"/>
      <c r="F6" s="164"/>
      <c r="G6" s="164"/>
      <c r="H6" s="164"/>
      <c r="I6" s="144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8.75" customHeight="1">
      <c r="A7" s="164"/>
      <c r="B7" s="164"/>
      <c r="C7" s="164"/>
      <c r="D7" s="164"/>
      <c r="E7" s="178"/>
      <c r="F7" s="164"/>
      <c r="G7" s="164"/>
      <c r="H7" s="164"/>
      <c r="I7" s="144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9.5" customHeight="1">
      <c r="A8" s="164"/>
      <c r="B8" s="164"/>
      <c r="C8" s="164"/>
      <c r="D8" s="164"/>
      <c r="E8" s="179"/>
      <c r="F8" s="164"/>
      <c r="G8" s="164"/>
      <c r="H8" s="164"/>
      <c r="I8" s="144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1.25" customHeight="1">
      <c r="A9" s="133">
        <v>1</v>
      </c>
      <c r="B9" s="133">
        <v>2</v>
      </c>
      <c r="C9" s="133">
        <v>3</v>
      </c>
      <c r="D9" s="133">
        <v>4</v>
      </c>
      <c r="E9" s="133">
        <v>5</v>
      </c>
      <c r="F9" s="133">
        <v>6</v>
      </c>
      <c r="G9" s="133">
        <v>7</v>
      </c>
      <c r="H9" s="133">
        <v>8</v>
      </c>
      <c r="I9" s="144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30">
      <c r="A10" s="37">
        <v>1</v>
      </c>
      <c r="B10" s="39" t="s">
        <v>247</v>
      </c>
      <c r="C10" s="91" t="s">
        <v>362</v>
      </c>
      <c r="D10" s="42" t="s">
        <v>271</v>
      </c>
      <c r="E10" s="49">
        <v>110.15</v>
      </c>
      <c r="F10" s="39" t="s">
        <v>272</v>
      </c>
      <c r="G10" s="44">
        <v>42552</v>
      </c>
      <c r="H10" s="37" t="s">
        <v>18</v>
      </c>
      <c r="I10" s="144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30">
      <c r="A11" s="37">
        <v>2</v>
      </c>
      <c r="B11" s="39" t="s">
        <v>260</v>
      </c>
      <c r="C11" s="91" t="s">
        <v>362</v>
      </c>
      <c r="D11" s="42" t="s">
        <v>261</v>
      </c>
      <c r="E11" s="49">
        <v>306</v>
      </c>
      <c r="F11" s="39" t="s">
        <v>262</v>
      </c>
      <c r="G11" s="44">
        <v>42552</v>
      </c>
      <c r="H11" s="37" t="s">
        <v>18</v>
      </c>
      <c r="I11" s="144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30">
      <c r="A12" s="37">
        <v>3</v>
      </c>
      <c r="B12" s="39" t="s">
        <v>274</v>
      </c>
      <c r="C12" s="40" t="s">
        <v>205</v>
      </c>
      <c r="D12" s="42" t="s">
        <v>22</v>
      </c>
      <c r="E12" s="49">
        <v>205</v>
      </c>
      <c r="F12" s="39" t="s">
        <v>275</v>
      </c>
      <c r="G12" s="44">
        <v>42556</v>
      </c>
      <c r="H12" s="37" t="s">
        <v>18</v>
      </c>
      <c r="I12" s="144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30">
      <c r="A13" s="37">
        <v>4</v>
      </c>
      <c r="B13" s="39" t="s">
        <v>268</v>
      </c>
      <c r="C13" s="91" t="s">
        <v>362</v>
      </c>
      <c r="D13" s="135" t="s">
        <v>255</v>
      </c>
      <c r="E13" s="136">
        <v>850.41</v>
      </c>
      <c r="F13" s="39" t="s">
        <v>269</v>
      </c>
      <c r="G13" s="44">
        <v>42563</v>
      </c>
      <c r="H13" s="37" t="s">
        <v>18</v>
      </c>
      <c r="I13" s="144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30">
      <c r="A14" s="37">
        <v>5</v>
      </c>
      <c r="B14" s="39" t="s">
        <v>268</v>
      </c>
      <c r="C14" s="91" t="s">
        <v>362</v>
      </c>
      <c r="D14" s="135" t="s">
        <v>255</v>
      </c>
      <c r="E14" s="136">
        <v>910.71</v>
      </c>
      <c r="F14" s="39" t="s">
        <v>270</v>
      </c>
      <c r="G14" s="44">
        <v>42563</v>
      </c>
      <c r="H14" s="37" t="s">
        <v>18</v>
      </c>
      <c r="I14" s="144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30">
      <c r="A15" s="37">
        <v>6</v>
      </c>
      <c r="B15" s="39" t="s">
        <v>277</v>
      </c>
      <c r="C15" s="40" t="s">
        <v>47</v>
      </c>
      <c r="D15" s="135" t="s">
        <v>252</v>
      </c>
      <c r="E15" s="136">
        <v>48.19</v>
      </c>
      <c r="F15" s="39" t="s">
        <v>278</v>
      </c>
      <c r="G15" s="44">
        <v>42564</v>
      </c>
      <c r="H15" s="37" t="s">
        <v>18</v>
      </c>
      <c r="I15" s="144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30">
      <c r="A16" s="37">
        <v>7</v>
      </c>
      <c r="B16" s="39" t="s">
        <v>279</v>
      </c>
      <c r="C16" s="40" t="s">
        <v>38</v>
      </c>
      <c r="D16" s="135" t="s">
        <v>105</v>
      </c>
      <c r="E16" s="136">
        <v>8.35</v>
      </c>
      <c r="F16" s="39" t="s">
        <v>280</v>
      </c>
      <c r="G16" s="44">
        <v>42569</v>
      </c>
      <c r="H16" s="37" t="s">
        <v>18</v>
      </c>
      <c r="I16" s="144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30">
      <c r="A17" s="37">
        <v>8</v>
      </c>
      <c r="B17" s="39" t="s">
        <v>281</v>
      </c>
      <c r="C17" s="40" t="s">
        <v>38</v>
      </c>
      <c r="D17" s="135" t="s">
        <v>105</v>
      </c>
      <c r="E17" s="136">
        <v>76.5</v>
      </c>
      <c r="F17" s="39" t="s">
        <v>280</v>
      </c>
      <c r="G17" s="44">
        <v>42569</v>
      </c>
      <c r="H17" s="37" t="s">
        <v>18</v>
      </c>
      <c r="I17" s="144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30">
      <c r="A18" s="37">
        <v>9</v>
      </c>
      <c r="B18" s="39" t="s">
        <v>273</v>
      </c>
      <c r="C18" s="40" t="s">
        <v>205</v>
      </c>
      <c r="D18" s="135" t="s">
        <v>276</v>
      </c>
      <c r="E18" s="136">
        <v>155.8</v>
      </c>
      <c r="F18" s="39" t="s">
        <v>283</v>
      </c>
      <c r="G18" s="44">
        <v>42569</v>
      </c>
      <c r="H18" s="37" t="s">
        <v>18</v>
      </c>
      <c r="I18" s="144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30">
      <c r="A19" s="37">
        <v>10</v>
      </c>
      <c r="B19" s="39" t="s">
        <v>236</v>
      </c>
      <c r="C19" s="40" t="s">
        <v>237</v>
      </c>
      <c r="D19" s="135" t="s">
        <v>235</v>
      </c>
      <c r="E19" s="136">
        <v>2460</v>
      </c>
      <c r="F19" s="39" t="s">
        <v>282</v>
      </c>
      <c r="G19" s="44">
        <v>42576</v>
      </c>
      <c r="H19" s="37" t="s">
        <v>18</v>
      </c>
      <c r="I19" s="144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30">
      <c r="A20" s="37">
        <v>11</v>
      </c>
      <c r="B20" s="39" t="s">
        <v>284</v>
      </c>
      <c r="C20" s="40" t="s">
        <v>446</v>
      </c>
      <c r="D20" s="135" t="s">
        <v>285</v>
      </c>
      <c r="E20" s="136">
        <v>211.66</v>
      </c>
      <c r="F20" s="39" t="s">
        <v>286</v>
      </c>
      <c r="G20" s="44">
        <v>42578</v>
      </c>
      <c r="H20" s="37" t="s">
        <v>18</v>
      </c>
      <c r="I20" s="144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30">
      <c r="A21" s="37">
        <v>12</v>
      </c>
      <c r="B21" s="39" t="s">
        <v>287</v>
      </c>
      <c r="C21" s="37" t="s">
        <v>349</v>
      </c>
      <c r="D21" s="69" t="s">
        <v>252</v>
      </c>
      <c r="E21" s="137">
        <v>53.14</v>
      </c>
      <c r="F21" s="39" t="s">
        <v>253</v>
      </c>
      <c r="G21" s="44">
        <v>42580</v>
      </c>
      <c r="H21" s="37" t="s">
        <v>18</v>
      </c>
      <c r="I21" s="144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30">
      <c r="A22" s="37">
        <v>13</v>
      </c>
      <c r="B22" s="39" t="s">
        <v>15</v>
      </c>
      <c r="C22" s="37" t="s">
        <v>16</v>
      </c>
      <c r="D22" s="39" t="s">
        <v>17</v>
      </c>
      <c r="E22" s="137">
        <v>39.47</v>
      </c>
      <c r="F22" s="39" t="s">
        <v>265</v>
      </c>
      <c r="G22" s="44">
        <v>42582</v>
      </c>
      <c r="H22" s="37" t="s">
        <v>18</v>
      </c>
      <c r="I22" s="144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30">
      <c r="A23" s="37">
        <v>14</v>
      </c>
      <c r="B23" s="42" t="s">
        <v>169</v>
      </c>
      <c r="C23" s="37" t="s">
        <v>447</v>
      </c>
      <c r="D23" s="42" t="s">
        <v>177</v>
      </c>
      <c r="E23" s="49">
        <v>12.97</v>
      </c>
      <c r="F23" s="39" t="s">
        <v>264</v>
      </c>
      <c r="G23" s="44">
        <v>42582</v>
      </c>
      <c r="H23" s="37" t="s">
        <v>18</v>
      </c>
      <c r="I23" s="144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21.75" customHeight="1">
      <c r="A24" s="168"/>
      <c r="B24" s="168"/>
      <c r="C24" s="168"/>
      <c r="D24" s="168"/>
      <c r="E24" s="84">
        <f>SUM(E10:E23)</f>
        <v>5448.350000000001</v>
      </c>
      <c r="F24" s="166"/>
      <c r="G24" s="166"/>
      <c r="H24" s="166"/>
      <c r="I24" s="144"/>
      <c r="J24" s="26"/>
      <c r="K24" s="26"/>
      <c r="L24" s="26"/>
      <c r="M24" s="26"/>
      <c r="N24" s="26"/>
      <c r="O24" s="26"/>
      <c r="P24" s="26"/>
      <c r="Q24" s="26"/>
      <c r="R24" s="26"/>
      <c r="S24" s="26"/>
    </row>
  </sheetData>
  <sheetProtection selectLockedCells="1" selectUnlockedCells="1"/>
  <mergeCells count="11">
    <mergeCell ref="B2:H2"/>
    <mergeCell ref="A24:D24"/>
    <mergeCell ref="F24:H24"/>
    <mergeCell ref="G5:G8"/>
    <mergeCell ref="H5:H8"/>
    <mergeCell ref="A5:A8"/>
    <mergeCell ref="B5:B8"/>
    <mergeCell ref="C5:C8"/>
    <mergeCell ref="D5:D8"/>
    <mergeCell ref="E5:E8"/>
    <mergeCell ref="F5:F8"/>
  </mergeCells>
  <printOptions/>
  <pageMargins left="0.43333333333333335" right="0.43333333333333335" top="0.7875" bottom="0.78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15"/>
  <sheetViews>
    <sheetView zoomScale="106" zoomScaleNormal="106" zoomScalePageLayoutView="0" workbookViewId="0" topLeftCell="A7">
      <selection activeCell="G19" sqref="G19"/>
    </sheetView>
  </sheetViews>
  <sheetFormatPr defaultColWidth="9.00390625" defaultRowHeight="12.75"/>
  <cols>
    <col min="1" max="1" width="4.57421875" style="25" customWidth="1"/>
    <col min="2" max="2" width="29.140625" style="25" customWidth="1"/>
    <col min="3" max="3" width="13.140625" style="132" customWidth="1"/>
    <col min="4" max="4" width="24.28125" style="25" customWidth="1"/>
    <col min="5" max="5" width="14.8515625" style="25" customWidth="1"/>
    <col min="6" max="6" width="25.8515625" style="25" customWidth="1"/>
    <col min="7" max="7" width="14.00390625" style="25" customWidth="1"/>
    <col min="8" max="8" width="14.28125" style="25" customWidth="1"/>
    <col min="9" max="16384" width="9.00390625" style="25" customWidth="1"/>
  </cols>
  <sheetData>
    <row r="2" spans="2:8" ht="20.25">
      <c r="B2" s="182" t="s">
        <v>480</v>
      </c>
      <c r="C2" s="182"/>
      <c r="D2" s="182"/>
      <c r="E2" s="182"/>
      <c r="F2" s="182"/>
      <c r="G2" s="182"/>
      <c r="H2" s="182"/>
    </row>
    <row r="5" spans="1:19" ht="21.75" customHeight="1">
      <c r="A5" s="164" t="s">
        <v>8</v>
      </c>
      <c r="B5" s="164" t="s">
        <v>9</v>
      </c>
      <c r="C5" s="164" t="s">
        <v>10</v>
      </c>
      <c r="D5" s="164" t="s">
        <v>11</v>
      </c>
      <c r="E5" s="177" t="s">
        <v>12</v>
      </c>
      <c r="F5" s="164" t="s">
        <v>57</v>
      </c>
      <c r="G5" s="164" t="s">
        <v>13</v>
      </c>
      <c r="H5" s="164" t="s">
        <v>14</v>
      </c>
      <c r="I5" s="144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8.75" customHeight="1">
      <c r="A6" s="164"/>
      <c r="B6" s="164"/>
      <c r="C6" s="164"/>
      <c r="D6" s="164"/>
      <c r="E6" s="178"/>
      <c r="F6" s="164"/>
      <c r="G6" s="164"/>
      <c r="H6" s="164"/>
      <c r="I6" s="144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8.75" customHeight="1">
      <c r="A7" s="164"/>
      <c r="B7" s="164"/>
      <c r="C7" s="164"/>
      <c r="D7" s="164"/>
      <c r="E7" s="178"/>
      <c r="F7" s="164"/>
      <c r="G7" s="164"/>
      <c r="H7" s="164"/>
      <c r="I7" s="144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9.5" customHeight="1">
      <c r="A8" s="164"/>
      <c r="B8" s="164"/>
      <c r="C8" s="164"/>
      <c r="D8" s="164"/>
      <c r="E8" s="179"/>
      <c r="F8" s="164"/>
      <c r="G8" s="164"/>
      <c r="H8" s="164"/>
      <c r="I8" s="144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1.25" customHeight="1">
      <c r="A9" s="133">
        <v>1</v>
      </c>
      <c r="B9" s="133">
        <v>2</v>
      </c>
      <c r="C9" s="133">
        <v>3</v>
      </c>
      <c r="D9" s="133">
        <v>4</v>
      </c>
      <c r="E9" s="133">
        <v>5</v>
      </c>
      <c r="F9" s="133">
        <v>6</v>
      </c>
      <c r="G9" s="133">
        <v>7</v>
      </c>
      <c r="H9" s="133">
        <v>8</v>
      </c>
      <c r="I9" s="144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75">
      <c r="A10" s="37">
        <v>1</v>
      </c>
      <c r="B10" s="39" t="s">
        <v>215</v>
      </c>
      <c r="C10" s="40" t="s">
        <v>216</v>
      </c>
      <c r="D10" s="42" t="s">
        <v>43</v>
      </c>
      <c r="E10" s="37">
        <v>191.73</v>
      </c>
      <c r="F10" s="39" t="s">
        <v>217</v>
      </c>
      <c r="G10" s="44">
        <v>42527</v>
      </c>
      <c r="H10" s="37" t="s">
        <v>18</v>
      </c>
      <c r="I10" s="144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30">
      <c r="A11" s="37">
        <v>2</v>
      </c>
      <c r="B11" s="39" t="s">
        <v>254</v>
      </c>
      <c r="C11" s="91" t="s">
        <v>362</v>
      </c>
      <c r="D11" s="42" t="s">
        <v>266</v>
      </c>
      <c r="E11" s="37">
        <v>474.86</v>
      </c>
      <c r="F11" s="39" t="s">
        <v>267</v>
      </c>
      <c r="G11" s="44">
        <v>42531</v>
      </c>
      <c r="H11" s="37" t="s">
        <v>18</v>
      </c>
      <c r="I11" s="144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30">
      <c r="A12" s="37">
        <v>3</v>
      </c>
      <c r="B12" s="42" t="s">
        <v>218</v>
      </c>
      <c r="C12" s="40" t="s">
        <v>219</v>
      </c>
      <c r="D12" s="42" t="s">
        <v>105</v>
      </c>
      <c r="E12" s="37">
        <v>30.59</v>
      </c>
      <c r="F12" s="39" t="s">
        <v>220</v>
      </c>
      <c r="G12" s="44">
        <v>42543</v>
      </c>
      <c r="H12" s="37" t="s">
        <v>18</v>
      </c>
      <c r="I12" s="144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30">
      <c r="A13" s="37">
        <v>4</v>
      </c>
      <c r="B13" s="42" t="s">
        <v>221</v>
      </c>
      <c r="C13" s="37" t="s">
        <v>224</v>
      </c>
      <c r="D13" s="42" t="s">
        <v>222</v>
      </c>
      <c r="E13" s="37">
        <v>108.9</v>
      </c>
      <c r="F13" s="39" t="s">
        <v>223</v>
      </c>
      <c r="G13" s="44">
        <v>42544</v>
      </c>
      <c r="H13" s="37" t="s">
        <v>18</v>
      </c>
      <c r="I13" s="144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30">
      <c r="A14" s="37">
        <v>5</v>
      </c>
      <c r="B14" s="39" t="s">
        <v>19</v>
      </c>
      <c r="C14" s="40" t="s">
        <v>225</v>
      </c>
      <c r="D14" s="42" t="s">
        <v>21</v>
      </c>
      <c r="E14" s="49">
        <v>72.6</v>
      </c>
      <c r="F14" s="39" t="s">
        <v>227</v>
      </c>
      <c r="G14" s="44">
        <v>42544</v>
      </c>
      <c r="H14" s="37" t="s">
        <v>18</v>
      </c>
      <c r="I14" s="144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18.75" customHeight="1">
      <c r="A15" s="165"/>
      <c r="B15" s="165"/>
      <c r="C15" s="165"/>
      <c r="D15" s="165"/>
      <c r="E15" s="134">
        <f>SUM(E10:E14)</f>
        <v>878.6800000000001</v>
      </c>
      <c r="F15" s="169"/>
      <c r="G15" s="169"/>
      <c r="H15" s="169"/>
      <c r="I15" s="144"/>
      <c r="J15" s="26"/>
      <c r="K15" s="26"/>
      <c r="L15" s="26"/>
      <c r="M15" s="26"/>
      <c r="N15" s="26"/>
      <c r="O15" s="26"/>
      <c r="P15" s="26"/>
      <c r="Q15" s="26"/>
      <c r="R15" s="26"/>
      <c r="S15" s="26"/>
    </row>
  </sheetData>
  <sheetProtection selectLockedCells="1" selectUnlockedCells="1"/>
  <mergeCells count="11">
    <mergeCell ref="B2:H2"/>
    <mergeCell ref="A15:D15"/>
    <mergeCell ref="F15:H15"/>
    <mergeCell ref="G5:G8"/>
    <mergeCell ref="H5:H8"/>
    <mergeCell ref="A5:A8"/>
    <mergeCell ref="B5:B8"/>
    <mergeCell ref="C5:C8"/>
    <mergeCell ref="D5:D8"/>
    <mergeCell ref="E5:E8"/>
    <mergeCell ref="F5:F8"/>
  </mergeCells>
  <printOptions/>
  <pageMargins left="0.43333333333333335" right="0.43333333333333335" top="0.7875" bottom="0.78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20"/>
  <sheetViews>
    <sheetView zoomScale="106" zoomScaleNormal="106" zoomScalePageLayoutView="0" workbookViewId="0" topLeftCell="A1">
      <selection activeCell="E20" sqref="E20"/>
    </sheetView>
  </sheetViews>
  <sheetFormatPr defaultColWidth="9.00390625" defaultRowHeight="12.75"/>
  <cols>
    <col min="1" max="1" width="4.57421875" style="25" customWidth="1"/>
    <col min="2" max="2" width="27.28125" style="25" customWidth="1"/>
    <col min="3" max="3" width="13.140625" style="132" customWidth="1"/>
    <col min="4" max="4" width="24.28125" style="25" customWidth="1"/>
    <col min="5" max="5" width="14.00390625" style="25" customWidth="1"/>
    <col min="6" max="6" width="28.421875" style="25" customWidth="1"/>
    <col min="7" max="7" width="14.28125" style="25" customWidth="1"/>
    <col min="8" max="8" width="14.8515625" style="25" customWidth="1"/>
    <col min="9" max="16384" width="9.00390625" style="25" customWidth="1"/>
  </cols>
  <sheetData>
    <row r="2" spans="2:8" ht="20.25">
      <c r="B2" s="182" t="s">
        <v>479</v>
      </c>
      <c r="C2" s="182"/>
      <c r="D2" s="182"/>
      <c r="E2" s="182"/>
      <c r="F2" s="182"/>
      <c r="G2" s="182"/>
      <c r="H2" s="182"/>
    </row>
    <row r="5" spans="1:19" ht="21.75" customHeight="1">
      <c r="A5" s="164" t="s">
        <v>8</v>
      </c>
      <c r="B5" s="164" t="s">
        <v>9</v>
      </c>
      <c r="C5" s="164" t="s">
        <v>10</v>
      </c>
      <c r="D5" s="164" t="s">
        <v>11</v>
      </c>
      <c r="E5" s="177" t="s">
        <v>12</v>
      </c>
      <c r="F5" s="164" t="s">
        <v>57</v>
      </c>
      <c r="G5" s="164" t="s">
        <v>13</v>
      </c>
      <c r="H5" s="164" t="s">
        <v>14</v>
      </c>
      <c r="I5" s="144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8.75" customHeight="1">
      <c r="A6" s="164"/>
      <c r="B6" s="164"/>
      <c r="C6" s="164"/>
      <c r="D6" s="164"/>
      <c r="E6" s="178"/>
      <c r="F6" s="164"/>
      <c r="G6" s="164"/>
      <c r="H6" s="164"/>
      <c r="I6" s="144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8.75" customHeight="1">
      <c r="A7" s="164"/>
      <c r="B7" s="164"/>
      <c r="C7" s="164"/>
      <c r="D7" s="164"/>
      <c r="E7" s="178"/>
      <c r="F7" s="164"/>
      <c r="G7" s="164"/>
      <c r="H7" s="164"/>
      <c r="I7" s="144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9.5" customHeight="1">
      <c r="A8" s="164"/>
      <c r="B8" s="164"/>
      <c r="C8" s="164"/>
      <c r="D8" s="164"/>
      <c r="E8" s="179"/>
      <c r="F8" s="164"/>
      <c r="G8" s="164"/>
      <c r="H8" s="164"/>
      <c r="I8" s="144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1.25" customHeight="1">
      <c r="A9" s="133">
        <v>1</v>
      </c>
      <c r="B9" s="133">
        <v>2</v>
      </c>
      <c r="C9" s="133">
        <v>3</v>
      </c>
      <c r="D9" s="133">
        <v>4</v>
      </c>
      <c r="E9" s="133">
        <v>5</v>
      </c>
      <c r="F9" s="133">
        <v>6</v>
      </c>
      <c r="G9" s="133">
        <v>7</v>
      </c>
      <c r="H9" s="133">
        <v>8</v>
      </c>
      <c r="I9" s="144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30">
      <c r="A10" s="37">
        <v>1</v>
      </c>
      <c r="B10" s="59" t="s">
        <v>135</v>
      </c>
      <c r="C10" s="37" t="s">
        <v>136</v>
      </c>
      <c r="D10" s="39" t="s">
        <v>121</v>
      </c>
      <c r="E10" s="49">
        <v>21.1</v>
      </c>
      <c r="F10" s="65" t="s">
        <v>198</v>
      </c>
      <c r="G10" s="44">
        <v>42492</v>
      </c>
      <c r="H10" s="37" t="s">
        <v>18</v>
      </c>
      <c r="I10" s="144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30">
      <c r="A11" s="37">
        <v>2</v>
      </c>
      <c r="B11" s="39" t="s">
        <v>46</v>
      </c>
      <c r="C11" s="37" t="s">
        <v>158</v>
      </c>
      <c r="D11" s="42" t="s">
        <v>48</v>
      </c>
      <c r="E11" s="86">
        <v>131.2</v>
      </c>
      <c r="F11" s="39" t="s">
        <v>159</v>
      </c>
      <c r="G11" s="55">
        <v>42502</v>
      </c>
      <c r="H11" s="37" t="s">
        <v>18</v>
      </c>
      <c r="I11" s="144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30">
      <c r="A12" s="37">
        <v>3</v>
      </c>
      <c r="B12" s="65" t="s">
        <v>160</v>
      </c>
      <c r="C12" s="40" t="s">
        <v>161</v>
      </c>
      <c r="D12" s="42" t="s">
        <v>162</v>
      </c>
      <c r="E12" s="86">
        <v>76.23</v>
      </c>
      <c r="F12" s="39" t="s">
        <v>163</v>
      </c>
      <c r="G12" s="44">
        <v>42503</v>
      </c>
      <c r="H12" s="37" t="s">
        <v>18</v>
      </c>
      <c r="I12" s="144">
        <v>3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30">
      <c r="A13" s="37">
        <v>4</v>
      </c>
      <c r="B13" s="39" t="s">
        <v>46</v>
      </c>
      <c r="C13" s="40" t="s">
        <v>158</v>
      </c>
      <c r="D13" s="42" t="s">
        <v>48</v>
      </c>
      <c r="E13" s="86">
        <v>25.81</v>
      </c>
      <c r="F13" s="39" t="s">
        <v>164</v>
      </c>
      <c r="G13" s="44">
        <v>42508</v>
      </c>
      <c r="H13" s="37" t="s">
        <v>18</v>
      </c>
      <c r="I13" s="144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30">
      <c r="A14" s="37">
        <v>5</v>
      </c>
      <c r="B14" s="39" t="s">
        <v>165</v>
      </c>
      <c r="C14" s="37" t="s">
        <v>173</v>
      </c>
      <c r="D14" s="39" t="s">
        <v>22</v>
      </c>
      <c r="E14" s="49">
        <v>120</v>
      </c>
      <c r="F14" s="39" t="s">
        <v>166</v>
      </c>
      <c r="G14" s="44">
        <v>42509</v>
      </c>
      <c r="H14" s="37" t="s">
        <v>18</v>
      </c>
      <c r="I14" s="144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30">
      <c r="A15" s="37">
        <v>6</v>
      </c>
      <c r="B15" s="39" t="s">
        <v>167</v>
      </c>
      <c r="C15" s="37" t="s">
        <v>172</v>
      </c>
      <c r="D15" s="42" t="s">
        <v>41</v>
      </c>
      <c r="E15" s="86">
        <v>110.59</v>
      </c>
      <c r="F15" s="39" t="s">
        <v>174</v>
      </c>
      <c r="G15" s="44">
        <v>42510</v>
      </c>
      <c r="H15" s="37" t="s">
        <v>18</v>
      </c>
      <c r="I15" s="144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30">
      <c r="A16" s="37">
        <v>7</v>
      </c>
      <c r="B16" s="39" t="s">
        <v>168</v>
      </c>
      <c r="C16" s="37" t="s">
        <v>170</v>
      </c>
      <c r="D16" s="42" t="s">
        <v>175</v>
      </c>
      <c r="E16" s="86">
        <v>14.3</v>
      </c>
      <c r="F16" s="39" t="s">
        <v>176</v>
      </c>
      <c r="G16" s="44">
        <v>42514</v>
      </c>
      <c r="H16" s="37" t="s">
        <v>18</v>
      </c>
      <c r="I16" s="144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30">
      <c r="A17" s="37">
        <v>8</v>
      </c>
      <c r="B17" s="39" t="s">
        <v>199</v>
      </c>
      <c r="C17" s="37" t="s">
        <v>23</v>
      </c>
      <c r="D17" s="39" t="s">
        <v>200</v>
      </c>
      <c r="E17" s="49">
        <v>57</v>
      </c>
      <c r="F17" s="39" t="s">
        <v>201</v>
      </c>
      <c r="G17" s="44">
        <v>42515</v>
      </c>
      <c r="H17" s="37" t="s">
        <v>18</v>
      </c>
      <c r="I17" s="144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30">
      <c r="A18" s="37">
        <v>9</v>
      </c>
      <c r="B18" s="42" t="s">
        <v>202</v>
      </c>
      <c r="C18" s="37" t="s">
        <v>203</v>
      </c>
      <c r="D18" s="39" t="s">
        <v>226</v>
      </c>
      <c r="E18" s="49">
        <v>32.8</v>
      </c>
      <c r="F18" s="39" t="s">
        <v>204</v>
      </c>
      <c r="G18" s="44">
        <v>42515</v>
      </c>
      <c r="H18" s="37" t="s">
        <v>18</v>
      </c>
      <c r="I18" s="144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30">
      <c r="A19" s="37">
        <v>10</v>
      </c>
      <c r="B19" s="39" t="s">
        <v>169</v>
      </c>
      <c r="C19" s="40" t="s">
        <v>171</v>
      </c>
      <c r="D19" s="42" t="s">
        <v>177</v>
      </c>
      <c r="E19" s="37">
        <v>21.53</v>
      </c>
      <c r="F19" s="39" t="s">
        <v>178</v>
      </c>
      <c r="G19" s="44">
        <v>42521</v>
      </c>
      <c r="H19" s="37" t="s">
        <v>18</v>
      </c>
      <c r="I19" s="144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21" customHeight="1">
      <c r="A20" s="165"/>
      <c r="B20" s="165"/>
      <c r="C20" s="165"/>
      <c r="D20" s="165"/>
      <c r="E20" s="84">
        <f>SUM(E10:E19)</f>
        <v>610.56</v>
      </c>
      <c r="F20" s="166"/>
      <c r="G20" s="166"/>
      <c r="H20" s="166"/>
      <c r="I20" s="144"/>
      <c r="J20" s="26"/>
      <c r="K20" s="26"/>
      <c r="L20" s="26"/>
      <c r="M20" s="26"/>
      <c r="N20" s="26"/>
      <c r="O20" s="26"/>
      <c r="P20" s="26"/>
      <c r="Q20" s="26"/>
      <c r="R20" s="26"/>
      <c r="S20" s="26"/>
    </row>
  </sheetData>
  <sheetProtection selectLockedCells="1" selectUnlockedCells="1"/>
  <mergeCells count="11">
    <mergeCell ref="B2:H2"/>
    <mergeCell ref="A20:D20"/>
    <mergeCell ref="F20:H20"/>
    <mergeCell ref="G5:G8"/>
    <mergeCell ref="H5:H8"/>
    <mergeCell ref="A5:A8"/>
    <mergeCell ref="B5:B8"/>
    <mergeCell ref="C5:C8"/>
    <mergeCell ref="D5:D8"/>
    <mergeCell ref="E5:E8"/>
    <mergeCell ref="F5:F8"/>
  </mergeCells>
  <printOptions/>
  <pageMargins left="0.43333333333333335" right="0.43333333333333335" top="0.7875" bottom="0.78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24"/>
  <sheetViews>
    <sheetView zoomScale="106" zoomScaleNormal="106" zoomScalePageLayoutView="0" workbookViewId="0" topLeftCell="A22">
      <selection activeCell="E10" sqref="E10:E24"/>
    </sheetView>
  </sheetViews>
  <sheetFormatPr defaultColWidth="9.00390625" defaultRowHeight="12.75"/>
  <cols>
    <col min="1" max="1" width="4.57421875" style="25" customWidth="1"/>
    <col min="2" max="2" width="28.8515625" style="25" customWidth="1"/>
    <col min="3" max="3" width="13.140625" style="132" customWidth="1"/>
    <col min="4" max="4" width="23.57421875" style="25" customWidth="1"/>
    <col min="5" max="5" width="14.8515625" style="25" customWidth="1"/>
    <col min="6" max="6" width="27.140625" style="25" customWidth="1"/>
    <col min="7" max="7" width="13.8515625" style="25" customWidth="1"/>
    <col min="8" max="8" width="14.7109375" style="25" customWidth="1"/>
    <col min="9" max="16384" width="9.00390625" style="25" customWidth="1"/>
  </cols>
  <sheetData>
    <row r="2" spans="2:8" ht="20.25">
      <c r="B2" s="182" t="s">
        <v>478</v>
      </c>
      <c r="C2" s="182"/>
      <c r="D2" s="182"/>
      <c r="E2" s="182"/>
      <c r="F2" s="182"/>
      <c r="G2" s="182"/>
      <c r="H2" s="182"/>
    </row>
    <row r="5" spans="1:19" ht="21.75" customHeight="1">
      <c r="A5" s="164" t="s">
        <v>8</v>
      </c>
      <c r="B5" s="164" t="s">
        <v>9</v>
      </c>
      <c r="C5" s="164" t="s">
        <v>10</v>
      </c>
      <c r="D5" s="164" t="s">
        <v>11</v>
      </c>
      <c r="E5" s="177" t="s">
        <v>12</v>
      </c>
      <c r="F5" s="164" t="s">
        <v>57</v>
      </c>
      <c r="G5" s="164" t="s">
        <v>13</v>
      </c>
      <c r="H5" s="164" t="s">
        <v>14</v>
      </c>
      <c r="I5" s="144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8.75" customHeight="1">
      <c r="A6" s="164"/>
      <c r="B6" s="164"/>
      <c r="C6" s="164"/>
      <c r="D6" s="164"/>
      <c r="E6" s="178"/>
      <c r="F6" s="164"/>
      <c r="G6" s="164"/>
      <c r="H6" s="164"/>
      <c r="I6" s="144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8.75" customHeight="1">
      <c r="A7" s="164"/>
      <c r="B7" s="164"/>
      <c r="C7" s="164"/>
      <c r="D7" s="164"/>
      <c r="E7" s="178"/>
      <c r="F7" s="164"/>
      <c r="G7" s="164"/>
      <c r="H7" s="164"/>
      <c r="I7" s="144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9.5" customHeight="1">
      <c r="A8" s="164"/>
      <c r="B8" s="164"/>
      <c r="C8" s="164"/>
      <c r="D8" s="164"/>
      <c r="E8" s="179"/>
      <c r="F8" s="164"/>
      <c r="G8" s="164"/>
      <c r="H8" s="164"/>
      <c r="I8" s="144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1.25" customHeight="1">
      <c r="A9" s="133">
        <v>1</v>
      </c>
      <c r="B9" s="133">
        <v>2</v>
      </c>
      <c r="C9" s="133">
        <v>3</v>
      </c>
      <c r="D9" s="133">
        <v>4</v>
      </c>
      <c r="E9" s="133">
        <v>5</v>
      </c>
      <c r="F9" s="133">
        <v>6</v>
      </c>
      <c r="G9" s="133">
        <v>7</v>
      </c>
      <c r="H9" s="133">
        <v>8</v>
      </c>
      <c r="I9" s="144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29.25" customHeight="1">
      <c r="A10" s="37">
        <v>1</v>
      </c>
      <c r="B10" s="78" t="s">
        <v>97</v>
      </c>
      <c r="C10" s="67" t="s">
        <v>106</v>
      </c>
      <c r="D10" s="78" t="s">
        <v>34</v>
      </c>
      <c r="E10" s="67">
        <v>4292.87</v>
      </c>
      <c r="F10" s="59" t="s">
        <v>107</v>
      </c>
      <c r="G10" s="63">
        <v>42464</v>
      </c>
      <c r="H10" s="85" t="s">
        <v>26</v>
      </c>
      <c r="I10" s="144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29.25" customHeight="1">
      <c r="A11" s="37">
        <v>2</v>
      </c>
      <c r="B11" s="59" t="s">
        <v>181</v>
      </c>
      <c r="C11" s="82" t="s">
        <v>205</v>
      </c>
      <c r="D11" s="59" t="s">
        <v>297</v>
      </c>
      <c r="E11" s="82">
        <v>15</v>
      </c>
      <c r="F11" s="59" t="s">
        <v>182</v>
      </c>
      <c r="G11" s="63">
        <v>42464</v>
      </c>
      <c r="H11" s="85" t="s">
        <v>18</v>
      </c>
      <c r="I11" s="144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30.75" customHeight="1">
      <c r="A12" s="37">
        <v>3</v>
      </c>
      <c r="B12" s="39" t="s">
        <v>135</v>
      </c>
      <c r="C12" s="40" t="s">
        <v>136</v>
      </c>
      <c r="D12" s="42" t="s">
        <v>137</v>
      </c>
      <c r="E12" s="86">
        <v>209.87</v>
      </c>
      <c r="F12" s="39" t="s">
        <v>138</v>
      </c>
      <c r="G12" s="44">
        <v>42467</v>
      </c>
      <c r="H12" s="37" t="s">
        <v>18</v>
      </c>
      <c r="I12" s="144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30">
      <c r="A13" s="37">
        <v>4</v>
      </c>
      <c r="B13" s="42" t="s">
        <v>139</v>
      </c>
      <c r="C13" s="37" t="s">
        <v>140</v>
      </c>
      <c r="D13" s="42" t="s">
        <v>49</v>
      </c>
      <c r="E13" s="86">
        <v>181.11</v>
      </c>
      <c r="F13" s="39" t="s">
        <v>141</v>
      </c>
      <c r="G13" s="44">
        <v>42470</v>
      </c>
      <c r="H13" s="37" t="s">
        <v>18</v>
      </c>
      <c r="I13" s="144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30">
      <c r="A14" s="37">
        <v>5</v>
      </c>
      <c r="B14" s="39" t="s">
        <v>183</v>
      </c>
      <c r="C14" s="37" t="s">
        <v>23</v>
      </c>
      <c r="D14" s="39" t="s">
        <v>24</v>
      </c>
      <c r="E14" s="86">
        <v>100</v>
      </c>
      <c r="F14" s="39" t="s">
        <v>184</v>
      </c>
      <c r="G14" s="44">
        <v>42473</v>
      </c>
      <c r="H14" s="37" t="s">
        <v>18</v>
      </c>
      <c r="I14" s="144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45">
      <c r="A15" s="37">
        <v>6</v>
      </c>
      <c r="B15" s="39" t="s">
        <v>194</v>
      </c>
      <c r="C15" s="37" t="s">
        <v>197</v>
      </c>
      <c r="D15" s="39" t="s">
        <v>195</v>
      </c>
      <c r="E15" s="86">
        <v>26.05</v>
      </c>
      <c r="F15" s="39" t="s">
        <v>196</v>
      </c>
      <c r="G15" s="44">
        <v>42478</v>
      </c>
      <c r="H15" s="37" t="s">
        <v>18</v>
      </c>
      <c r="I15" s="144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45">
      <c r="A16" s="37">
        <v>7</v>
      </c>
      <c r="B16" s="39" t="s">
        <v>192</v>
      </c>
      <c r="C16" s="37" t="s">
        <v>23</v>
      </c>
      <c r="D16" s="39" t="s">
        <v>44</v>
      </c>
      <c r="E16" s="86">
        <v>17</v>
      </c>
      <c r="F16" s="39" t="s">
        <v>193</v>
      </c>
      <c r="G16" s="44">
        <v>42479</v>
      </c>
      <c r="H16" s="37" t="s">
        <v>18</v>
      </c>
      <c r="I16" s="144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60">
      <c r="A17" s="37">
        <v>8</v>
      </c>
      <c r="B17" s="39" t="s">
        <v>155</v>
      </c>
      <c r="C17" s="37" t="s">
        <v>16</v>
      </c>
      <c r="D17" s="42" t="s">
        <v>156</v>
      </c>
      <c r="E17" s="86">
        <v>68.97</v>
      </c>
      <c r="F17" s="39" t="s">
        <v>157</v>
      </c>
      <c r="G17" s="44" t="s">
        <v>26</v>
      </c>
      <c r="H17" s="37" t="s">
        <v>18</v>
      </c>
      <c r="I17" s="144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30">
      <c r="A18" s="37">
        <v>9</v>
      </c>
      <c r="B18" s="39" t="s">
        <v>188</v>
      </c>
      <c r="C18" s="40" t="s">
        <v>189</v>
      </c>
      <c r="D18" s="42" t="s">
        <v>105</v>
      </c>
      <c r="E18" s="37">
        <v>148.69</v>
      </c>
      <c r="F18" s="39" t="s">
        <v>190</v>
      </c>
      <c r="G18" s="44">
        <v>42485</v>
      </c>
      <c r="H18" s="37" t="s">
        <v>18</v>
      </c>
      <c r="I18" s="144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30">
      <c r="A19" s="37">
        <v>10</v>
      </c>
      <c r="B19" s="39" t="s">
        <v>188</v>
      </c>
      <c r="C19" s="40" t="s">
        <v>189</v>
      </c>
      <c r="D19" s="42" t="s">
        <v>105</v>
      </c>
      <c r="E19" s="37">
        <v>49.12</v>
      </c>
      <c r="F19" s="39" t="s">
        <v>191</v>
      </c>
      <c r="G19" s="44">
        <v>42485</v>
      </c>
      <c r="H19" s="37" t="s">
        <v>18</v>
      </c>
      <c r="I19" s="144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60">
      <c r="A20" s="37">
        <v>11</v>
      </c>
      <c r="B20" s="39" t="s">
        <v>142</v>
      </c>
      <c r="C20" s="37" t="s">
        <v>23</v>
      </c>
      <c r="D20" s="42" t="s">
        <v>143</v>
      </c>
      <c r="E20" s="86">
        <v>60</v>
      </c>
      <c r="F20" s="39" t="s">
        <v>144</v>
      </c>
      <c r="G20" s="44">
        <v>42487</v>
      </c>
      <c r="H20" s="37" t="s">
        <v>18</v>
      </c>
      <c r="I20" s="144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100.5" customHeight="1">
      <c r="A21" s="37">
        <v>12</v>
      </c>
      <c r="B21" s="78" t="s">
        <v>145</v>
      </c>
      <c r="C21" s="67" t="s">
        <v>146</v>
      </c>
      <c r="D21" s="72" t="s">
        <v>70</v>
      </c>
      <c r="E21" s="114">
        <v>1161.6</v>
      </c>
      <c r="F21" s="78" t="s">
        <v>147</v>
      </c>
      <c r="G21" s="74">
        <v>42479</v>
      </c>
      <c r="H21" s="74">
        <v>42844</v>
      </c>
      <c r="I21" s="144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30">
      <c r="A22" s="37">
        <v>13</v>
      </c>
      <c r="B22" s="59" t="s">
        <v>36</v>
      </c>
      <c r="C22" s="37" t="s">
        <v>37</v>
      </c>
      <c r="D22" s="39" t="s">
        <v>17</v>
      </c>
      <c r="E22" s="37">
        <v>4.84</v>
      </c>
      <c r="F22" s="65" t="s">
        <v>148</v>
      </c>
      <c r="G22" s="44">
        <v>42490</v>
      </c>
      <c r="H22" s="37" t="s">
        <v>18</v>
      </c>
      <c r="I22" s="144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4" ht="18.75">
      <c r="E24" s="183">
        <f>SUM(E10:E23)</f>
        <v>6335.119999999999</v>
      </c>
    </row>
  </sheetData>
  <sheetProtection selectLockedCells="1" selectUnlockedCells="1"/>
  <mergeCells count="9">
    <mergeCell ref="B2:H2"/>
    <mergeCell ref="G5:G8"/>
    <mergeCell ref="H5:H8"/>
    <mergeCell ref="A5:A8"/>
    <mergeCell ref="B5:B8"/>
    <mergeCell ref="C5:C8"/>
    <mergeCell ref="D5:D8"/>
    <mergeCell ref="E5:E8"/>
    <mergeCell ref="F5:F8"/>
  </mergeCells>
  <printOptions/>
  <pageMargins left="0.43333333333333335" right="0.4333333333333333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2017-01-11T11:47:16Z</cp:lastPrinted>
  <dcterms:modified xsi:type="dcterms:W3CDTF">2017-01-11T11:54:24Z</dcterms:modified>
  <cp:category/>
  <cp:version/>
  <cp:contentType/>
  <cp:contentStatus/>
</cp:coreProperties>
</file>